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5600" windowHeight="6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6" i="1" l="1"/>
  <c r="D18" i="1"/>
  <c r="D19" i="1"/>
  <c r="D20" i="1"/>
  <c r="D33" i="1"/>
  <c r="D13" i="1"/>
  <c r="D9" i="1"/>
  <c r="D12" i="1"/>
  <c r="D27" i="1"/>
  <c r="D32" i="1"/>
  <c r="D21" i="1"/>
  <c r="D24" i="1"/>
  <c r="D17" i="1"/>
  <c r="D25" i="1"/>
  <c r="D29" i="1"/>
  <c r="D30" i="1"/>
  <c r="D28" i="1"/>
  <c r="D22" i="1"/>
  <c r="D16" i="1"/>
  <c r="D15" i="1"/>
  <c r="D11" i="1"/>
  <c r="D23" i="1"/>
  <c r="D10" i="1"/>
  <c r="D14" i="1"/>
  <c r="D31" i="1"/>
  <c r="D39" i="1"/>
  <c r="D37" i="1"/>
  <c r="D38" i="1"/>
  <c r="D35" i="1"/>
  <c r="D49" i="1"/>
  <c r="D54" i="1"/>
  <c r="D47" i="1"/>
  <c r="D44" i="1"/>
  <c r="D45" i="1"/>
  <c r="D43" i="1"/>
  <c r="D50" i="1"/>
  <c r="D46" i="1"/>
  <c r="D56" i="1"/>
  <c r="D55" i="1"/>
  <c r="D51" i="1"/>
  <c r="D40" i="1"/>
  <c r="D53" i="1"/>
  <c r="D36" i="1"/>
  <c r="D42" i="1"/>
  <c r="D41" i="1"/>
  <c r="D52" i="1"/>
  <c r="D48" i="1"/>
  <c r="D57" i="1" l="1"/>
</calcChain>
</file>

<file path=xl/sharedStrings.xml><?xml version="1.0" encoding="utf-8"?>
<sst xmlns="http://schemas.openxmlformats.org/spreadsheetml/2006/main" count="266" uniqueCount="77">
  <si>
    <t>№</t>
  </si>
  <si>
    <r>
      <rPr>
        <b/>
        <sz val="9"/>
        <color theme="1"/>
        <rFont val="Times New Roman"/>
        <family val="1"/>
        <charset val="204"/>
      </rPr>
      <t>Основание поступления</t>
    </r>
    <r>
      <rPr>
        <sz val="9"/>
        <color theme="1"/>
        <rFont val="Times New Roman"/>
        <family val="1"/>
        <charset val="204"/>
      </rPr>
      <t xml:space="preserve">             (по результатам ЕГЭ/ по результатам вступительных испытаний (ВИ)</t>
    </r>
  </si>
  <si>
    <t>Результаты вступительных испытаний</t>
  </si>
  <si>
    <t>Индивидуальные достижения</t>
  </si>
  <si>
    <t>Преимущественное право зачисления</t>
  </si>
  <si>
    <t>Предоставлен подлиник документа об образовании</t>
  </si>
  <si>
    <t>Русский язык</t>
  </si>
  <si>
    <t>Математика</t>
  </si>
  <si>
    <t>Баллы</t>
  </si>
  <si>
    <t>Наименование</t>
  </si>
  <si>
    <t>Направление подготовки 38.03.01 Экономика</t>
  </si>
  <si>
    <t>Направление подготовки 38.03.03 Управление персоналом</t>
  </si>
  <si>
    <t>ВИ</t>
  </si>
  <si>
    <t>нет</t>
  </si>
  <si>
    <t>да</t>
  </si>
  <si>
    <t>диплом СПО с отличием</t>
  </si>
  <si>
    <t>Очно-заочная форма обучения</t>
  </si>
  <si>
    <t>Номер страхового свидетельства обязательного пенсионного страхования или уникальный код, присвоенный поступающему</t>
  </si>
  <si>
    <t>069-209-228 76</t>
  </si>
  <si>
    <t>143-760-722 60</t>
  </si>
  <si>
    <t>159-788-259 49</t>
  </si>
  <si>
    <t>158-697-964 55</t>
  </si>
  <si>
    <t>160-253-001 06</t>
  </si>
  <si>
    <t>187-030-644 66</t>
  </si>
  <si>
    <t>159-428-267 01</t>
  </si>
  <si>
    <t>121-889-618 83</t>
  </si>
  <si>
    <t>187-931-164 12</t>
  </si>
  <si>
    <t>Обществознание</t>
  </si>
  <si>
    <t xml:space="preserve"> Информатика и информационно-коммункационные технологии (ИКТ)</t>
  </si>
  <si>
    <t>162-442-619 51</t>
  </si>
  <si>
    <t>158-906-619 10</t>
  </si>
  <si>
    <t>157-452-793 96</t>
  </si>
  <si>
    <t>187-761-165 16</t>
  </si>
  <si>
    <t>157-640-582 86</t>
  </si>
  <si>
    <t>160-354-935 53</t>
  </si>
  <si>
    <t>179-155-737 11</t>
  </si>
  <si>
    <t>140-351-643 16</t>
  </si>
  <si>
    <t>160-217-731 29</t>
  </si>
  <si>
    <t>160-610-591 31</t>
  </si>
  <si>
    <t>172-108-615 41</t>
  </si>
  <si>
    <t>160-352-077 28</t>
  </si>
  <si>
    <t>158-947-831 36</t>
  </si>
  <si>
    <t>186-760-247 06</t>
  </si>
  <si>
    <t>ЕГЭ</t>
  </si>
  <si>
    <t>176-355-262 89</t>
  </si>
  <si>
    <t>180-531-800 29</t>
  </si>
  <si>
    <t>159-693-029 16</t>
  </si>
  <si>
    <t>159-692-985 47</t>
  </si>
  <si>
    <t>123-689-761 91</t>
  </si>
  <si>
    <t>143-029-920 38</t>
  </si>
  <si>
    <t>Диплом СПО с отличием</t>
  </si>
  <si>
    <t>172-340-028 28</t>
  </si>
  <si>
    <t>166-584-397 17</t>
  </si>
  <si>
    <t>147-884-334 11</t>
  </si>
  <si>
    <t>159-796-187 47</t>
  </si>
  <si>
    <t>159-912-007 99</t>
  </si>
  <si>
    <t>032-200-620-72</t>
  </si>
  <si>
    <t>071-796-581-04</t>
  </si>
  <si>
    <t>114-922-098-42</t>
  </si>
  <si>
    <t>166-380-965 00</t>
  </si>
  <si>
    <t>058-250-529-60</t>
  </si>
  <si>
    <t>158-304-353 60</t>
  </si>
  <si>
    <t>179-792-430-39</t>
  </si>
  <si>
    <t>041-164-093-11</t>
  </si>
  <si>
    <t>125-106-192 12</t>
  </si>
  <si>
    <t>142-234-639 30</t>
  </si>
  <si>
    <t>156-156-417 66</t>
  </si>
  <si>
    <t>160-620-721 28</t>
  </si>
  <si>
    <t>168-851-155 18</t>
  </si>
  <si>
    <t>Конкурсный (ранжированный) список поступающих в Оренбургский филиал ОУП ВО "АТиСО", 2021 г.</t>
  </si>
  <si>
    <t>064-656-585 96</t>
  </si>
  <si>
    <t>Сумма конкурсных баллов</t>
  </si>
  <si>
    <t>Согласие на зачисление</t>
  </si>
  <si>
    <t>Сумма баллов за вступительные испытания</t>
  </si>
  <si>
    <t>предоставлено</t>
  </si>
  <si>
    <t>не предоставлено</t>
  </si>
  <si>
    <t xml:space="preserve"> не предоставлено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</si>
</sst>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>
      <selection activeCell="B64" sqref="B64"/>
    </sheetView>
  </sheetViews>
  <sheetFormatPr defaultRowHeight="15" x14ac:dyDescent="0.25"/>
  <cols>
    <col min="1" max="1" width="5.42578125" customWidth="1"/>
    <col min="2" max="2" width="24.7109375" customWidth="1"/>
    <col min="3" max="3" width="13.7109375" customWidth="1"/>
    <col min="4" max="5" width="11.7109375" customWidth="1"/>
    <col min="7" max="7" width="10.140625" customWidth="1"/>
    <col min="8" max="8" width="14.5703125" customWidth="1"/>
    <col min="9" max="9" width="15.28515625" style="5" customWidth="1"/>
    <col min="11" max="11" width="12.42578125" customWidth="1"/>
    <col min="13" max="13" width="11.42578125" customWidth="1"/>
    <col min="14" max="14" width="17.28515625" customWidth="1"/>
  </cols>
  <sheetData>
    <row r="1" spans="1:14" ht="15.75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.75" x14ac:dyDescent="0.25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 x14ac:dyDescent="0.25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5" spans="1:14" ht="15.75" x14ac:dyDescent="0.2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5.5" customHeight="1" x14ac:dyDescent="0.25">
      <c r="A6" s="26" t="s">
        <v>0</v>
      </c>
      <c r="B6" s="24" t="s">
        <v>17</v>
      </c>
      <c r="C6" s="24" t="s">
        <v>1</v>
      </c>
      <c r="D6" s="36" t="s">
        <v>71</v>
      </c>
      <c r="E6" s="19"/>
      <c r="F6" s="32" t="s">
        <v>2</v>
      </c>
      <c r="G6" s="33"/>
      <c r="H6" s="33"/>
      <c r="I6" s="34"/>
      <c r="J6" s="38" t="s">
        <v>3</v>
      </c>
      <c r="K6" s="38"/>
      <c r="L6" s="24" t="s">
        <v>4</v>
      </c>
      <c r="M6" s="28" t="s">
        <v>5</v>
      </c>
      <c r="N6" s="28" t="s">
        <v>72</v>
      </c>
    </row>
    <row r="7" spans="1:14" ht="129" customHeight="1" x14ac:dyDescent="0.25">
      <c r="A7" s="27"/>
      <c r="B7" s="25"/>
      <c r="C7" s="25"/>
      <c r="D7" s="37"/>
      <c r="E7" s="18" t="s">
        <v>73</v>
      </c>
      <c r="F7" s="6" t="s">
        <v>6</v>
      </c>
      <c r="G7" s="6" t="s">
        <v>7</v>
      </c>
      <c r="H7" s="12" t="s">
        <v>27</v>
      </c>
      <c r="I7" s="6" t="s">
        <v>28</v>
      </c>
      <c r="J7" s="6" t="s">
        <v>8</v>
      </c>
      <c r="K7" s="6" t="s">
        <v>9</v>
      </c>
      <c r="L7" s="25"/>
      <c r="M7" s="29"/>
      <c r="N7" s="29"/>
    </row>
    <row r="8" spans="1:14" ht="15.75" x14ac:dyDescent="0.25">
      <c r="A8" s="22" t="s">
        <v>10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9">
        <v>1</v>
      </c>
      <c r="B9" s="4" t="s">
        <v>25</v>
      </c>
      <c r="C9" s="9" t="s">
        <v>12</v>
      </c>
      <c r="D9" s="8">
        <f>F9+G9+H9</f>
        <v>273</v>
      </c>
      <c r="E9" s="4">
        <v>273</v>
      </c>
      <c r="F9" s="4">
        <v>78</v>
      </c>
      <c r="G9" s="4">
        <v>95</v>
      </c>
      <c r="H9" s="4">
        <v>100</v>
      </c>
      <c r="I9" s="4"/>
      <c r="J9" s="4"/>
      <c r="K9" s="10"/>
      <c r="L9" s="9" t="s">
        <v>13</v>
      </c>
      <c r="M9" s="4" t="s">
        <v>13</v>
      </c>
      <c r="N9" s="4" t="s">
        <v>75</v>
      </c>
    </row>
    <row r="10" spans="1:14" x14ac:dyDescent="0.25">
      <c r="A10" s="9">
        <v>2</v>
      </c>
      <c r="B10" s="3" t="s">
        <v>62</v>
      </c>
      <c r="C10" s="9" t="s">
        <v>12</v>
      </c>
      <c r="D10" s="8">
        <f>F10+G10+H10</f>
        <v>268</v>
      </c>
      <c r="E10" s="4">
        <v>268</v>
      </c>
      <c r="F10" s="4">
        <v>92</v>
      </c>
      <c r="G10" s="4">
        <v>88</v>
      </c>
      <c r="H10" s="4">
        <v>88</v>
      </c>
      <c r="I10" s="4"/>
      <c r="J10" s="4"/>
      <c r="K10" s="10"/>
      <c r="L10" s="3" t="s">
        <v>13</v>
      </c>
      <c r="M10" s="4" t="s">
        <v>14</v>
      </c>
      <c r="N10" s="4" t="s">
        <v>74</v>
      </c>
    </row>
    <row r="11" spans="1:14" x14ac:dyDescent="0.25">
      <c r="A11" s="9">
        <v>3</v>
      </c>
      <c r="B11" s="3" t="s">
        <v>56</v>
      </c>
      <c r="C11" s="9" t="s">
        <v>12</v>
      </c>
      <c r="D11" s="8">
        <f>F11+G11+H11</f>
        <v>262</v>
      </c>
      <c r="E11" s="4">
        <v>262</v>
      </c>
      <c r="F11" s="4">
        <v>84</v>
      </c>
      <c r="G11" s="4">
        <v>86</v>
      </c>
      <c r="H11" s="4">
        <v>92</v>
      </c>
      <c r="I11" s="4"/>
      <c r="J11" s="4"/>
      <c r="K11" s="10"/>
      <c r="L11" s="3" t="s">
        <v>13</v>
      </c>
      <c r="M11" s="4" t="s">
        <v>14</v>
      </c>
      <c r="N11" s="4" t="s">
        <v>75</v>
      </c>
    </row>
    <row r="12" spans="1:14" x14ac:dyDescent="0.25">
      <c r="A12" s="9">
        <v>4</v>
      </c>
      <c r="B12" s="4" t="s">
        <v>30</v>
      </c>
      <c r="C12" s="9" t="s">
        <v>12</v>
      </c>
      <c r="D12" s="8">
        <f>F12+G12+H12</f>
        <v>260</v>
      </c>
      <c r="E12" s="4">
        <v>260</v>
      </c>
      <c r="F12" s="4">
        <v>80</v>
      </c>
      <c r="G12" s="4">
        <v>96</v>
      </c>
      <c r="H12" s="4">
        <v>84</v>
      </c>
      <c r="I12" s="4"/>
      <c r="J12" s="4"/>
      <c r="K12" s="10"/>
      <c r="L12" s="9" t="s">
        <v>13</v>
      </c>
      <c r="M12" s="4" t="s">
        <v>13</v>
      </c>
      <c r="N12" s="4" t="s">
        <v>74</v>
      </c>
    </row>
    <row r="13" spans="1:14" x14ac:dyDescent="0.25">
      <c r="A13" s="9">
        <v>5</v>
      </c>
      <c r="B13" s="4" t="s">
        <v>24</v>
      </c>
      <c r="C13" s="9" t="s">
        <v>12</v>
      </c>
      <c r="D13" s="8">
        <f>F13+G13+H13</f>
        <v>256</v>
      </c>
      <c r="E13" s="4">
        <v>256</v>
      </c>
      <c r="F13" s="4">
        <v>72</v>
      </c>
      <c r="G13" s="4">
        <v>100</v>
      </c>
      <c r="H13" s="4">
        <v>84</v>
      </c>
      <c r="I13" s="4"/>
      <c r="J13" s="4"/>
      <c r="K13" s="10"/>
      <c r="L13" s="9" t="s">
        <v>13</v>
      </c>
      <c r="M13" s="4" t="s">
        <v>13</v>
      </c>
      <c r="N13" s="4" t="s">
        <v>74</v>
      </c>
    </row>
    <row r="14" spans="1:14" ht="45" x14ac:dyDescent="0.25">
      <c r="A14" s="9">
        <v>6</v>
      </c>
      <c r="B14" s="3" t="s">
        <v>63</v>
      </c>
      <c r="C14" s="9" t="s">
        <v>12</v>
      </c>
      <c r="D14" s="8">
        <f>F14+G14+H14+J14</f>
        <v>248</v>
      </c>
      <c r="E14" s="4">
        <v>243</v>
      </c>
      <c r="F14" s="4">
        <v>83</v>
      </c>
      <c r="G14" s="4">
        <v>80</v>
      </c>
      <c r="H14" s="4">
        <v>80</v>
      </c>
      <c r="I14" s="4"/>
      <c r="J14" s="1">
        <v>5</v>
      </c>
      <c r="K14" s="2" t="s">
        <v>15</v>
      </c>
      <c r="L14" s="3" t="s">
        <v>13</v>
      </c>
      <c r="M14" s="1" t="s">
        <v>14</v>
      </c>
      <c r="N14" s="4" t="s">
        <v>74</v>
      </c>
    </row>
    <row r="15" spans="1:14" x14ac:dyDescent="0.25">
      <c r="A15" s="9">
        <v>7</v>
      </c>
      <c r="B15" s="3" t="s">
        <v>54</v>
      </c>
      <c r="C15" s="14" t="s">
        <v>12</v>
      </c>
      <c r="D15" s="8">
        <f>F15+G15+H15</f>
        <v>240</v>
      </c>
      <c r="E15" s="4">
        <v>240</v>
      </c>
      <c r="F15" s="4">
        <v>88</v>
      </c>
      <c r="G15" s="4">
        <v>80</v>
      </c>
      <c r="H15" s="4">
        <v>72</v>
      </c>
      <c r="I15" s="4"/>
      <c r="J15" s="4"/>
      <c r="K15" s="10"/>
      <c r="L15" s="3" t="s">
        <v>13</v>
      </c>
      <c r="M15" s="4" t="s">
        <v>14</v>
      </c>
      <c r="N15" s="4" t="s">
        <v>74</v>
      </c>
    </row>
    <row r="16" spans="1:14" ht="45" x14ac:dyDescent="0.25">
      <c r="A16" s="13">
        <v>8</v>
      </c>
      <c r="B16" s="3" t="s">
        <v>51</v>
      </c>
      <c r="C16" s="14" t="s">
        <v>12</v>
      </c>
      <c r="D16" s="8">
        <f>F16+G16+H16+J16</f>
        <v>236</v>
      </c>
      <c r="E16" s="4">
        <v>231</v>
      </c>
      <c r="F16" s="4">
        <v>62</v>
      </c>
      <c r="G16" s="4">
        <v>89</v>
      </c>
      <c r="H16" s="4">
        <v>80</v>
      </c>
      <c r="I16" s="4"/>
      <c r="J16" s="1">
        <v>5</v>
      </c>
      <c r="K16" s="10" t="s">
        <v>50</v>
      </c>
      <c r="L16" s="3" t="s">
        <v>13</v>
      </c>
      <c r="M16" s="1" t="s">
        <v>14</v>
      </c>
      <c r="N16" s="4" t="s">
        <v>74</v>
      </c>
    </row>
    <row r="17" spans="1:14" ht="29.25" customHeight="1" x14ac:dyDescent="0.25">
      <c r="A17" s="13">
        <v>9</v>
      </c>
      <c r="B17" s="3" t="s">
        <v>36</v>
      </c>
      <c r="C17" s="3" t="s">
        <v>12</v>
      </c>
      <c r="D17" s="11">
        <f>F17+G17+H17+J17</f>
        <v>234</v>
      </c>
      <c r="E17" s="1">
        <v>229</v>
      </c>
      <c r="F17" s="1">
        <v>78</v>
      </c>
      <c r="G17" s="1">
        <v>67</v>
      </c>
      <c r="H17" s="1">
        <v>84</v>
      </c>
      <c r="I17" s="1"/>
      <c r="J17" s="1">
        <v>5</v>
      </c>
      <c r="K17" s="2" t="s">
        <v>15</v>
      </c>
      <c r="L17" s="3" t="s">
        <v>13</v>
      </c>
      <c r="M17" s="3" t="s">
        <v>14</v>
      </c>
      <c r="N17" s="4" t="s">
        <v>75</v>
      </c>
    </row>
    <row r="18" spans="1:14" x14ac:dyDescent="0.25">
      <c r="A18" s="13">
        <v>10</v>
      </c>
      <c r="B18" s="4" t="s">
        <v>19</v>
      </c>
      <c r="C18" s="9" t="s">
        <v>12</v>
      </c>
      <c r="D18" s="8">
        <f t="shared" ref="D18:D26" si="0">F18+G18+H18</f>
        <v>229</v>
      </c>
      <c r="E18" s="4">
        <v>229</v>
      </c>
      <c r="F18" s="4">
        <v>58</v>
      </c>
      <c r="G18" s="4">
        <v>91</v>
      </c>
      <c r="H18" s="4">
        <v>80</v>
      </c>
      <c r="I18" s="4"/>
      <c r="J18" s="4"/>
      <c r="K18" s="10"/>
      <c r="L18" s="3" t="s">
        <v>13</v>
      </c>
      <c r="M18" s="4" t="s">
        <v>14</v>
      </c>
      <c r="N18" s="4" t="s">
        <v>74</v>
      </c>
    </row>
    <row r="19" spans="1:14" x14ac:dyDescent="0.25">
      <c r="A19" s="13">
        <v>11</v>
      </c>
      <c r="B19" s="4" t="s">
        <v>21</v>
      </c>
      <c r="C19" s="9" t="s">
        <v>12</v>
      </c>
      <c r="D19" s="8">
        <f t="shared" si="0"/>
        <v>225</v>
      </c>
      <c r="E19" s="4">
        <v>225</v>
      </c>
      <c r="F19" s="4">
        <v>72</v>
      </c>
      <c r="G19" s="4">
        <v>77</v>
      </c>
      <c r="H19" s="4">
        <v>76</v>
      </c>
      <c r="I19" s="4"/>
      <c r="J19" s="4"/>
      <c r="K19" s="10"/>
      <c r="L19" s="9" t="s">
        <v>13</v>
      </c>
      <c r="M19" s="4" t="s">
        <v>14</v>
      </c>
      <c r="N19" s="4" t="s">
        <v>74</v>
      </c>
    </row>
    <row r="20" spans="1:14" x14ac:dyDescent="0.25">
      <c r="A20" s="13">
        <v>12</v>
      </c>
      <c r="B20" s="4" t="s">
        <v>22</v>
      </c>
      <c r="C20" s="9" t="s">
        <v>12</v>
      </c>
      <c r="D20" s="8">
        <f t="shared" si="0"/>
        <v>225</v>
      </c>
      <c r="E20" s="4">
        <v>225</v>
      </c>
      <c r="F20" s="4">
        <v>83</v>
      </c>
      <c r="G20" s="4">
        <v>54</v>
      </c>
      <c r="H20" s="4">
        <v>88</v>
      </c>
      <c r="I20" s="4"/>
      <c r="J20" s="4"/>
      <c r="K20" s="10"/>
      <c r="L20" s="9" t="s">
        <v>13</v>
      </c>
      <c r="M20" s="4" t="s">
        <v>14</v>
      </c>
      <c r="N20" s="4" t="s">
        <v>75</v>
      </c>
    </row>
    <row r="21" spans="1:14" ht="27.75" customHeight="1" x14ac:dyDescent="0.25">
      <c r="A21" s="13">
        <v>13</v>
      </c>
      <c r="B21" s="3" t="s">
        <v>34</v>
      </c>
      <c r="C21" s="3" t="s">
        <v>12</v>
      </c>
      <c r="D21" s="8">
        <f t="shared" si="0"/>
        <v>225</v>
      </c>
      <c r="E21" s="4">
        <v>225</v>
      </c>
      <c r="F21" s="4">
        <v>67</v>
      </c>
      <c r="G21" s="4">
        <v>78</v>
      </c>
      <c r="H21" s="4">
        <v>80</v>
      </c>
      <c r="I21" s="4"/>
      <c r="J21" s="4"/>
      <c r="K21" s="10"/>
      <c r="L21" s="9" t="s">
        <v>13</v>
      </c>
      <c r="M21" s="4" t="s">
        <v>14</v>
      </c>
      <c r="N21" s="4" t="s">
        <v>74</v>
      </c>
    </row>
    <row r="22" spans="1:14" x14ac:dyDescent="0.25">
      <c r="A22" s="9">
        <v>14</v>
      </c>
      <c r="B22" s="3" t="s">
        <v>46</v>
      </c>
      <c r="C22" s="9" t="s">
        <v>12</v>
      </c>
      <c r="D22" s="8">
        <f t="shared" si="0"/>
        <v>225</v>
      </c>
      <c r="E22" s="4">
        <v>225</v>
      </c>
      <c r="F22" s="4">
        <v>79</v>
      </c>
      <c r="G22" s="4">
        <v>78</v>
      </c>
      <c r="H22" s="4">
        <v>68</v>
      </c>
      <c r="I22" s="4"/>
      <c r="J22" s="4"/>
      <c r="K22" s="10"/>
      <c r="L22" s="3" t="s">
        <v>13</v>
      </c>
      <c r="M22" s="4" t="s">
        <v>14</v>
      </c>
      <c r="N22" s="4" t="s">
        <v>74</v>
      </c>
    </row>
    <row r="23" spans="1:14" x14ac:dyDescent="0.25">
      <c r="A23" s="9">
        <v>15</v>
      </c>
      <c r="B23" s="3" t="s">
        <v>58</v>
      </c>
      <c r="C23" s="9" t="s">
        <v>12</v>
      </c>
      <c r="D23" s="8">
        <f t="shared" si="0"/>
        <v>225</v>
      </c>
      <c r="E23" s="4">
        <v>225</v>
      </c>
      <c r="F23" s="4">
        <v>82</v>
      </c>
      <c r="G23" s="4">
        <v>63</v>
      </c>
      <c r="H23" s="4">
        <v>80</v>
      </c>
      <c r="I23" s="4"/>
      <c r="J23" s="4"/>
      <c r="K23" s="10"/>
      <c r="L23" s="3" t="s">
        <v>13</v>
      </c>
      <c r="M23" s="4" t="s">
        <v>14</v>
      </c>
      <c r="N23" s="4" t="s">
        <v>75</v>
      </c>
    </row>
    <row r="24" spans="1:14" x14ac:dyDescent="0.25">
      <c r="A24" s="9">
        <v>16</v>
      </c>
      <c r="B24" s="3" t="s">
        <v>35</v>
      </c>
      <c r="C24" s="9" t="s">
        <v>12</v>
      </c>
      <c r="D24" s="8">
        <f t="shared" si="0"/>
        <v>222</v>
      </c>
      <c r="E24" s="4">
        <v>222</v>
      </c>
      <c r="F24" s="4">
        <v>72</v>
      </c>
      <c r="G24" s="4">
        <v>78</v>
      </c>
      <c r="H24" s="4">
        <v>72</v>
      </c>
      <c r="I24" s="4"/>
      <c r="J24" s="4"/>
      <c r="K24" s="10"/>
      <c r="L24" s="9" t="s">
        <v>13</v>
      </c>
      <c r="M24" s="4" t="s">
        <v>13</v>
      </c>
      <c r="N24" s="4" t="s">
        <v>74</v>
      </c>
    </row>
    <row r="25" spans="1:14" x14ac:dyDescent="0.25">
      <c r="A25" s="9">
        <v>17</v>
      </c>
      <c r="B25" s="3" t="s">
        <v>39</v>
      </c>
      <c r="C25" s="3" t="s">
        <v>12</v>
      </c>
      <c r="D25" s="8">
        <f t="shared" si="0"/>
        <v>214</v>
      </c>
      <c r="E25" s="4">
        <v>214</v>
      </c>
      <c r="F25" s="4">
        <v>67</v>
      </c>
      <c r="G25" s="4">
        <v>71</v>
      </c>
      <c r="H25" s="4">
        <v>76</v>
      </c>
      <c r="I25" s="4"/>
      <c r="J25" s="4"/>
      <c r="K25" s="10"/>
      <c r="L25" s="3" t="s">
        <v>13</v>
      </c>
      <c r="M25" s="4" t="s">
        <v>14</v>
      </c>
      <c r="N25" s="4" t="s">
        <v>74</v>
      </c>
    </row>
    <row r="26" spans="1:14" x14ac:dyDescent="0.25">
      <c r="A26" s="9">
        <v>18</v>
      </c>
      <c r="B26" s="4" t="s">
        <v>18</v>
      </c>
      <c r="C26" s="9" t="s">
        <v>12</v>
      </c>
      <c r="D26" s="8">
        <f t="shared" si="0"/>
        <v>212</v>
      </c>
      <c r="E26" s="4">
        <v>212</v>
      </c>
      <c r="F26" s="4">
        <v>51</v>
      </c>
      <c r="G26" s="4">
        <v>85</v>
      </c>
      <c r="H26" s="4">
        <v>76</v>
      </c>
      <c r="I26" s="4"/>
      <c r="J26" s="4"/>
      <c r="K26" s="10"/>
      <c r="L26" s="3" t="s">
        <v>13</v>
      </c>
      <c r="M26" s="4" t="s">
        <v>14</v>
      </c>
      <c r="N26" s="4" t="s">
        <v>74</v>
      </c>
    </row>
    <row r="27" spans="1:14" ht="45" x14ac:dyDescent="0.25">
      <c r="A27" s="14">
        <v>19</v>
      </c>
      <c r="B27" s="3" t="s">
        <v>31</v>
      </c>
      <c r="C27" s="3" t="s">
        <v>12</v>
      </c>
      <c r="D27" s="11">
        <f>F27+G27+H27+J27</f>
        <v>212</v>
      </c>
      <c r="E27" s="1">
        <v>207</v>
      </c>
      <c r="F27" s="1">
        <v>65</v>
      </c>
      <c r="G27" s="1">
        <v>74</v>
      </c>
      <c r="H27" s="1">
        <v>68</v>
      </c>
      <c r="I27" s="1"/>
      <c r="J27" s="1">
        <v>5</v>
      </c>
      <c r="K27" s="2" t="s">
        <v>15</v>
      </c>
      <c r="L27" s="3" t="s">
        <v>13</v>
      </c>
      <c r="M27" s="3" t="s">
        <v>13</v>
      </c>
      <c r="N27" s="4" t="s">
        <v>74</v>
      </c>
    </row>
    <row r="28" spans="1:14" x14ac:dyDescent="0.25">
      <c r="A28" s="9">
        <v>20</v>
      </c>
      <c r="B28" s="3" t="s">
        <v>42</v>
      </c>
      <c r="C28" s="9" t="s">
        <v>12</v>
      </c>
      <c r="D28" s="8">
        <f t="shared" ref="D28:D33" si="1">F28+G28+H28</f>
        <v>209</v>
      </c>
      <c r="E28" s="4">
        <v>209</v>
      </c>
      <c r="F28" s="4">
        <v>57</v>
      </c>
      <c r="G28" s="4">
        <v>96</v>
      </c>
      <c r="H28" s="4">
        <v>56</v>
      </c>
      <c r="I28" s="4"/>
      <c r="J28" s="4"/>
      <c r="K28" s="10"/>
      <c r="L28" s="3" t="s">
        <v>13</v>
      </c>
      <c r="M28" s="4" t="s">
        <v>14</v>
      </c>
      <c r="N28" s="4" t="s">
        <v>74</v>
      </c>
    </row>
    <row r="29" spans="1:14" x14ac:dyDescent="0.25">
      <c r="A29" s="9">
        <v>21</v>
      </c>
      <c r="B29" s="3" t="s">
        <v>40</v>
      </c>
      <c r="C29" s="9" t="s">
        <v>12</v>
      </c>
      <c r="D29" s="8">
        <f t="shared" si="1"/>
        <v>207</v>
      </c>
      <c r="E29" s="4">
        <v>207</v>
      </c>
      <c r="F29" s="4">
        <v>69</v>
      </c>
      <c r="G29" s="4">
        <v>70</v>
      </c>
      <c r="H29" s="4">
        <v>68</v>
      </c>
      <c r="I29" s="4"/>
      <c r="J29" s="4"/>
      <c r="K29" s="10"/>
      <c r="L29" s="3" t="s">
        <v>13</v>
      </c>
      <c r="M29" s="4" t="s">
        <v>14</v>
      </c>
      <c r="N29" s="4" t="s">
        <v>74</v>
      </c>
    </row>
    <row r="30" spans="1:14" x14ac:dyDescent="0.25">
      <c r="A30" s="9">
        <v>22</v>
      </c>
      <c r="B30" s="3" t="s">
        <v>41</v>
      </c>
      <c r="C30" s="9" t="s">
        <v>12</v>
      </c>
      <c r="D30" s="8">
        <f t="shared" si="1"/>
        <v>200</v>
      </c>
      <c r="E30" s="4">
        <v>200</v>
      </c>
      <c r="F30" s="4">
        <v>54</v>
      </c>
      <c r="G30" s="4">
        <v>70</v>
      </c>
      <c r="H30" s="4">
        <v>76</v>
      </c>
      <c r="I30" s="4"/>
      <c r="J30" s="4"/>
      <c r="K30" s="10"/>
      <c r="L30" s="3" t="s">
        <v>13</v>
      </c>
      <c r="M30" s="4" t="s">
        <v>13</v>
      </c>
      <c r="N30" s="4" t="s">
        <v>74</v>
      </c>
    </row>
    <row r="31" spans="1:14" x14ac:dyDescent="0.25">
      <c r="A31" s="9">
        <v>23</v>
      </c>
      <c r="B31" s="3" t="s">
        <v>66</v>
      </c>
      <c r="C31" s="9" t="s">
        <v>12</v>
      </c>
      <c r="D31" s="8">
        <f t="shared" si="1"/>
        <v>198</v>
      </c>
      <c r="E31" s="4">
        <v>198</v>
      </c>
      <c r="F31" s="4">
        <v>75</v>
      </c>
      <c r="G31" s="4">
        <v>60</v>
      </c>
      <c r="H31" s="4">
        <v>63</v>
      </c>
      <c r="I31" s="4"/>
      <c r="J31" s="4"/>
      <c r="K31" s="10"/>
      <c r="L31" s="3" t="s">
        <v>13</v>
      </c>
      <c r="M31" s="4" t="s">
        <v>14</v>
      </c>
      <c r="N31" s="4" t="s">
        <v>74</v>
      </c>
    </row>
    <row r="32" spans="1:14" ht="29.25" customHeight="1" x14ac:dyDescent="0.25">
      <c r="A32" s="9">
        <v>24</v>
      </c>
      <c r="B32" s="3" t="s">
        <v>33</v>
      </c>
      <c r="C32" s="3" t="s">
        <v>12</v>
      </c>
      <c r="D32" s="8">
        <f t="shared" si="1"/>
        <v>161</v>
      </c>
      <c r="E32" s="4">
        <v>161</v>
      </c>
      <c r="F32" s="4">
        <v>43</v>
      </c>
      <c r="G32" s="4">
        <v>66</v>
      </c>
      <c r="H32" s="4">
        <v>52</v>
      </c>
      <c r="I32" s="4"/>
      <c r="J32" s="4"/>
      <c r="K32" s="10"/>
      <c r="L32" s="9" t="s">
        <v>13</v>
      </c>
      <c r="M32" s="4" t="s">
        <v>14</v>
      </c>
      <c r="N32" s="4" t="s">
        <v>74</v>
      </c>
    </row>
    <row r="33" spans="1:14" x14ac:dyDescent="0.25">
      <c r="A33" s="9">
        <v>25</v>
      </c>
      <c r="B33" s="4" t="s">
        <v>23</v>
      </c>
      <c r="C33" s="9" t="s">
        <v>12</v>
      </c>
      <c r="D33" s="8">
        <f t="shared" si="1"/>
        <v>112</v>
      </c>
      <c r="E33" s="4">
        <v>112</v>
      </c>
      <c r="F33" s="4">
        <v>36</v>
      </c>
      <c r="G33" s="4">
        <v>32</v>
      </c>
      <c r="H33" s="4">
        <v>44</v>
      </c>
      <c r="I33" s="4"/>
      <c r="J33" s="4"/>
      <c r="K33" s="10"/>
      <c r="L33" s="9" t="s">
        <v>13</v>
      </c>
      <c r="M33" s="4" t="s">
        <v>13</v>
      </c>
      <c r="N33" s="4" t="s">
        <v>76</v>
      </c>
    </row>
    <row r="34" spans="1:14" x14ac:dyDescent="0.25">
      <c r="A34" s="20" t="s">
        <v>11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</row>
    <row r="35" spans="1:14" ht="35.25" customHeight="1" x14ac:dyDescent="0.25">
      <c r="A35" s="3">
        <v>1</v>
      </c>
      <c r="B35" s="3" t="s">
        <v>68</v>
      </c>
      <c r="C35" s="17" t="s">
        <v>12</v>
      </c>
      <c r="D35" s="7">
        <f>F35+G35+H35</f>
        <v>270</v>
      </c>
      <c r="E35" s="4">
        <v>270</v>
      </c>
      <c r="F35" s="4">
        <v>83</v>
      </c>
      <c r="G35" s="1">
        <v>87</v>
      </c>
      <c r="H35" s="1">
        <v>100</v>
      </c>
      <c r="I35" s="17"/>
      <c r="J35" s="17"/>
      <c r="K35" s="17"/>
      <c r="L35" s="17" t="s">
        <v>13</v>
      </c>
      <c r="M35" s="17" t="s">
        <v>14</v>
      </c>
      <c r="N35" s="4" t="s">
        <v>74</v>
      </c>
    </row>
    <row r="36" spans="1:14" ht="35.25" customHeight="1" x14ac:dyDescent="0.25">
      <c r="A36" s="3">
        <v>1</v>
      </c>
      <c r="B36" s="3" t="s">
        <v>45</v>
      </c>
      <c r="C36" s="3" t="s">
        <v>12</v>
      </c>
      <c r="D36" s="7">
        <f>F36+G36+H36</f>
        <v>256</v>
      </c>
      <c r="E36" s="4">
        <v>256</v>
      </c>
      <c r="F36" s="4">
        <v>89</v>
      </c>
      <c r="G36" s="1">
        <v>95</v>
      </c>
      <c r="H36" s="1">
        <v>72</v>
      </c>
      <c r="I36" s="1"/>
      <c r="J36" s="4"/>
      <c r="K36" s="2"/>
      <c r="L36" s="3" t="s">
        <v>13</v>
      </c>
      <c r="M36" s="3" t="s">
        <v>14</v>
      </c>
      <c r="N36" s="4" t="s">
        <v>75</v>
      </c>
    </row>
    <row r="37" spans="1:14" ht="45" x14ac:dyDescent="0.25">
      <c r="A37" s="3">
        <v>3</v>
      </c>
      <c r="B37" s="3" t="s">
        <v>20</v>
      </c>
      <c r="C37" s="3" t="s">
        <v>12</v>
      </c>
      <c r="D37" s="11">
        <f>F37+G37+H37+J37</f>
        <v>250</v>
      </c>
      <c r="E37" s="1">
        <v>245</v>
      </c>
      <c r="F37" s="1">
        <v>67</v>
      </c>
      <c r="G37" s="1">
        <v>92</v>
      </c>
      <c r="H37" s="1">
        <v>86</v>
      </c>
      <c r="I37" s="1"/>
      <c r="J37" s="1">
        <v>5</v>
      </c>
      <c r="K37" s="2" t="s">
        <v>15</v>
      </c>
      <c r="L37" s="3" t="s">
        <v>13</v>
      </c>
      <c r="M37" s="3" t="s">
        <v>14</v>
      </c>
      <c r="N37" s="4" t="s">
        <v>74</v>
      </c>
    </row>
    <row r="38" spans="1:14" ht="15.75" x14ac:dyDescent="0.25">
      <c r="A38" s="3">
        <v>4</v>
      </c>
      <c r="B38" s="3" t="s">
        <v>70</v>
      </c>
      <c r="C38" s="17" t="s">
        <v>12</v>
      </c>
      <c r="D38" s="7">
        <f>F38+G38+H38</f>
        <v>249</v>
      </c>
      <c r="E38" s="4">
        <v>249</v>
      </c>
      <c r="F38" s="4">
        <v>89</v>
      </c>
      <c r="G38" s="1">
        <v>80</v>
      </c>
      <c r="H38" s="1">
        <v>80</v>
      </c>
      <c r="I38" s="16"/>
      <c r="J38" s="15"/>
      <c r="K38" s="15"/>
      <c r="L38" s="17" t="s">
        <v>13</v>
      </c>
      <c r="M38" s="17" t="s">
        <v>14</v>
      </c>
      <c r="N38" s="4" t="s">
        <v>74</v>
      </c>
    </row>
    <row r="39" spans="1:14" ht="45" x14ac:dyDescent="0.25">
      <c r="A39" s="3">
        <v>5</v>
      </c>
      <c r="B39" s="3" t="s">
        <v>26</v>
      </c>
      <c r="C39" s="3" t="s">
        <v>12</v>
      </c>
      <c r="D39" s="11">
        <f>F39+G39+H39+J39</f>
        <v>245</v>
      </c>
      <c r="E39" s="1">
        <v>240</v>
      </c>
      <c r="F39" s="1">
        <v>82</v>
      </c>
      <c r="G39" s="1">
        <v>66</v>
      </c>
      <c r="H39" s="1">
        <v>92</v>
      </c>
      <c r="I39" s="1"/>
      <c r="J39" s="1">
        <v>5</v>
      </c>
      <c r="K39" s="2" t="s">
        <v>15</v>
      </c>
      <c r="L39" s="3" t="s">
        <v>13</v>
      </c>
      <c r="M39" s="3" t="s">
        <v>14</v>
      </c>
      <c r="N39" s="4" t="s">
        <v>74</v>
      </c>
    </row>
    <row r="40" spans="1:14" x14ac:dyDescent="0.25">
      <c r="A40" s="3">
        <v>6</v>
      </c>
      <c r="B40" s="3" t="s">
        <v>48</v>
      </c>
      <c r="C40" s="3" t="s">
        <v>12</v>
      </c>
      <c r="D40" s="7">
        <f t="shared" ref="D40:D57" si="2">F40+G40+H40</f>
        <v>244</v>
      </c>
      <c r="E40" s="4">
        <v>244</v>
      </c>
      <c r="F40" s="4">
        <v>58</v>
      </c>
      <c r="G40" s="1">
        <v>93</v>
      </c>
      <c r="H40" s="1">
        <v>93</v>
      </c>
      <c r="I40" s="1"/>
      <c r="J40" s="4"/>
      <c r="K40" s="2"/>
      <c r="L40" s="3" t="s">
        <v>13</v>
      </c>
      <c r="M40" s="3" t="s">
        <v>14</v>
      </c>
      <c r="N40" s="4" t="s">
        <v>74</v>
      </c>
    </row>
    <row r="41" spans="1:14" x14ac:dyDescent="0.25">
      <c r="A41" s="3">
        <v>7</v>
      </c>
      <c r="B41" s="3" t="s">
        <v>37</v>
      </c>
      <c r="C41" s="3" t="s">
        <v>12</v>
      </c>
      <c r="D41" s="7">
        <f t="shared" si="2"/>
        <v>243</v>
      </c>
      <c r="E41" s="4">
        <v>243</v>
      </c>
      <c r="F41" s="4">
        <v>79</v>
      </c>
      <c r="G41" s="1">
        <v>96</v>
      </c>
      <c r="H41" s="1">
        <v>68</v>
      </c>
      <c r="I41" s="1"/>
      <c r="J41" s="4"/>
      <c r="K41" s="2"/>
      <c r="L41" s="3" t="s">
        <v>13</v>
      </c>
      <c r="M41" s="3" t="s">
        <v>14</v>
      </c>
      <c r="N41" s="4" t="s">
        <v>74</v>
      </c>
    </row>
    <row r="42" spans="1:14" x14ac:dyDescent="0.25">
      <c r="A42" s="3">
        <v>8</v>
      </c>
      <c r="B42" s="3" t="s">
        <v>38</v>
      </c>
      <c r="C42" s="3" t="s">
        <v>12</v>
      </c>
      <c r="D42" s="7">
        <f t="shared" si="2"/>
        <v>242</v>
      </c>
      <c r="E42" s="4">
        <v>242</v>
      </c>
      <c r="F42" s="4">
        <v>75</v>
      </c>
      <c r="G42" s="1">
        <v>95</v>
      </c>
      <c r="H42" s="1">
        <v>72</v>
      </c>
      <c r="I42" s="1"/>
      <c r="J42" s="4"/>
      <c r="K42" s="2"/>
      <c r="L42" s="3" t="s">
        <v>13</v>
      </c>
      <c r="M42" s="3" t="s">
        <v>14</v>
      </c>
      <c r="N42" s="4" t="s">
        <v>74</v>
      </c>
    </row>
    <row r="43" spans="1:14" x14ac:dyDescent="0.25">
      <c r="A43" s="3">
        <v>9</v>
      </c>
      <c r="B43" s="3" t="s">
        <v>59</v>
      </c>
      <c r="C43" s="3" t="s">
        <v>12</v>
      </c>
      <c r="D43" s="7">
        <f t="shared" si="2"/>
        <v>231</v>
      </c>
      <c r="E43" s="4">
        <v>231</v>
      </c>
      <c r="F43" s="4">
        <v>71</v>
      </c>
      <c r="G43" s="1">
        <v>72</v>
      </c>
      <c r="H43" s="1">
        <v>88</v>
      </c>
      <c r="I43" s="1"/>
      <c r="J43" s="4"/>
      <c r="K43" s="2"/>
      <c r="L43" s="3" t="s">
        <v>13</v>
      </c>
      <c r="M43" s="3" t="s">
        <v>14</v>
      </c>
      <c r="N43" s="4" t="s">
        <v>74</v>
      </c>
    </row>
    <row r="44" spans="1:14" x14ac:dyDescent="0.25">
      <c r="A44" s="3">
        <v>10</v>
      </c>
      <c r="B44" s="3" t="s">
        <v>61</v>
      </c>
      <c r="C44" s="3" t="s">
        <v>12</v>
      </c>
      <c r="D44" s="7">
        <f t="shared" si="2"/>
        <v>231</v>
      </c>
      <c r="E44" s="4">
        <v>231</v>
      </c>
      <c r="F44" s="4">
        <v>87</v>
      </c>
      <c r="G44" s="1">
        <v>84</v>
      </c>
      <c r="H44" s="1">
        <v>60</v>
      </c>
      <c r="I44" s="1"/>
      <c r="J44" s="4"/>
      <c r="K44" s="2"/>
      <c r="L44" s="3" t="s">
        <v>13</v>
      </c>
      <c r="M44" s="3" t="s">
        <v>14</v>
      </c>
      <c r="N44" s="4" t="s">
        <v>74</v>
      </c>
    </row>
    <row r="45" spans="1:14" x14ac:dyDescent="0.25">
      <c r="A45" s="3">
        <v>11</v>
      </c>
      <c r="B45" s="3" t="s">
        <v>60</v>
      </c>
      <c r="C45" s="3" t="s">
        <v>12</v>
      </c>
      <c r="D45" s="7">
        <f t="shared" si="2"/>
        <v>230</v>
      </c>
      <c r="E45" s="4">
        <v>230</v>
      </c>
      <c r="F45" s="4">
        <v>76</v>
      </c>
      <c r="G45" s="1">
        <v>78</v>
      </c>
      <c r="H45" s="1">
        <v>76</v>
      </c>
      <c r="I45" s="1"/>
      <c r="J45" s="4"/>
      <c r="K45" s="2"/>
      <c r="L45" s="3" t="s">
        <v>13</v>
      </c>
      <c r="M45" s="3" t="s">
        <v>14</v>
      </c>
      <c r="N45" s="4" t="s">
        <v>74</v>
      </c>
    </row>
    <row r="46" spans="1:14" x14ac:dyDescent="0.25">
      <c r="A46" s="3">
        <v>12</v>
      </c>
      <c r="B46" s="3" t="s">
        <v>55</v>
      </c>
      <c r="C46" s="3" t="s">
        <v>12</v>
      </c>
      <c r="D46" s="7">
        <f t="shared" si="2"/>
        <v>223</v>
      </c>
      <c r="E46" s="4">
        <v>223</v>
      </c>
      <c r="F46" s="4">
        <v>69</v>
      </c>
      <c r="G46" s="1">
        <v>76</v>
      </c>
      <c r="H46" s="1">
        <v>78</v>
      </c>
      <c r="I46" s="1"/>
      <c r="J46" s="4"/>
      <c r="K46" s="2"/>
      <c r="L46" s="3" t="s">
        <v>13</v>
      </c>
      <c r="M46" s="3" t="s">
        <v>14</v>
      </c>
      <c r="N46" s="4" t="s">
        <v>74</v>
      </c>
    </row>
    <row r="47" spans="1:14" x14ac:dyDescent="0.25">
      <c r="A47" s="3">
        <v>13</v>
      </c>
      <c r="B47" s="3" t="s">
        <v>64</v>
      </c>
      <c r="C47" s="3" t="s">
        <v>12</v>
      </c>
      <c r="D47" s="7">
        <f t="shared" si="2"/>
        <v>223</v>
      </c>
      <c r="E47" s="1">
        <v>223</v>
      </c>
      <c r="F47" s="4">
        <v>69</v>
      </c>
      <c r="G47" s="1">
        <v>70</v>
      </c>
      <c r="H47" s="1">
        <v>84</v>
      </c>
      <c r="I47" s="1"/>
      <c r="J47" s="4"/>
      <c r="K47" s="2"/>
      <c r="L47" s="3" t="s">
        <v>13</v>
      </c>
      <c r="M47" s="3" t="s">
        <v>14</v>
      </c>
      <c r="N47" s="4" t="s">
        <v>74</v>
      </c>
    </row>
    <row r="48" spans="1:14" x14ac:dyDescent="0.25">
      <c r="A48" s="3">
        <v>14</v>
      </c>
      <c r="B48" s="3" t="s">
        <v>29</v>
      </c>
      <c r="C48" s="3" t="s">
        <v>12</v>
      </c>
      <c r="D48" s="7">
        <f t="shared" si="2"/>
        <v>220</v>
      </c>
      <c r="E48" s="4">
        <v>220</v>
      </c>
      <c r="F48" s="4">
        <v>51</v>
      </c>
      <c r="G48" s="1">
        <v>93</v>
      </c>
      <c r="H48" s="1">
        <v>76</v>
      </c>
      <c r="I48" s="1"/>
      <c r="J48" s="4"/>
      <c r="K48" s="2"/>
      <c r="L48" s="3" t="s">
        <v>13</v>
      </c>
      <c r="M48" s="3" t="s">
        <v>14</v>
      </c>
      <c r="N48" s="4" t="s">
        <v>74</v>
      </c>
    </row>
    <row r="49" spans="1:14" x14ac:dyDescent="0.25">
      <c r="A49" s="3">
        <v>15</v>
      </c>
      <c r="B49" s="3" t="s">
        <v>67</v>
      </c>
      <c r="C49" s="3" t="s">
        <v>12</v>
      </c>
      <c r="D49" s="7">
        <f t="shared" si="2"/>
        <v>215</v>
      </c>
      <c r="E49" s="4">
        <v>215</v>
      </c>
      <c r="F49" s="4">
        <v>79</v>
      </c>
      <c r="G49" s="1">
        <v>58</v>
      </c>
      <c r="H49" s="1">
        <v>78</v>
      </c>
      <c r="I49" s="16"/>
      <c r="J49" s="15"/>
      <c r="K49" s="15"/>
      <c r="L49" s="3" t="s">
        <v>13</v>
      </c>
      <c r="M49" s="3" t="s">
        <v>14</v>
      </c>
      <c r="N49" s="4" t="s">
        <v>74</v>
      </c>
    </row>
    <row r="50" spans="1:14" x14ac:dyDescent="0.25">
      <c r="A50" s="3">
        <v>16</v>
      </c>
      <c r="B50" s="3" t="s">
        <v>57</v>
      </c>
      <c r="C50" s="3" t="s">
        <v>12</v>
      </c>
      <c r="D50" s="7">
        <f t="shared" si="2"/>
        <v>207</v>
      </c>
      <c r="E50" s="4">
        <v>207</v>
      </c>
      <c r="F50" s="4">
        <v>47</v>
      </c>
      <c r="G50" s="1">
        <v>98</v>
      </c>
      <c r="H50" s="1">
        <v>62</v>
      </c>
      <c r="I50" s="1"/>
      <c r="J50" s="4"/>
      <c r="K50" s="2"/>
      <c r="L50" s="3" t="s">
        <v>13</v>
      </c>
      <c r="M50" s="3" t="s">
        <v>14</v>
      </c>
      <c r="N50" s="4" t="s">
        <v>75</v>
      </c>
    </row>
    <row r="51" spans="1:14" x14ac:dyDescent="0.25">
      <c r="A51" s="3">
        <v>17</v>
      </c>
      <c r="B51" s="3" t="s">
        <v>49</v>
      </c>
      <c r="C51" s="3" t="s">
        <v>12</v>
      </c>
      <c r="D51" s="7">
        <f t="shared" si="2"/>
        <v>204</v>
      </c>
      <c r="E51" s="4">
        <v>204</v>
      </c>
      <c r="F51" s="4">
        <v>71</v>
      </c>
      <c r="G51" s="1">
        <v>77</v>
      </c>
      <c r="H51" s="1">
        <v>56</v>
      </c>
      <c r="I51" s="1"/>
      <c r="J51" s="4"/>
      <c r="K51" s="2"/>
      <c r="L51" s="3" t="s">
        <v>13</v>
      </c>
      <c r="M51" s="3" t="s">
        <v>14</v>
      </c>
      <c r="N51" s="4" t="s">
        <v>74</v>
      </c>
    </row>
    <row r="52" spans="1:14" x14ac:dyDescent="0.25">
      <c r="A52" s="3">
        <v>18</v>
      </c>
      <c r="B52" s="3" t="s">
        <v>32</v>
      </c>
      <c r="C52" s="3" t="s">
        <v>12</v>
      </c>
      <c r="D52" s="7">
        <f t="shared" si="2"/>
        <v>196</v>
      </c>
      <c r="E52" s="4">
        <v>196</v>
      </c>
      <c r="F52" s="4">
        <v>66</v>
      </c>
      <c r="G52" s="1">
        <v>86</v>
      </c>
      <c r="H52" s="1">
        <v>44</v>
      </c>
      <c r="I52" s="1"/>
      <c r="J52" s="4"/>
      <c r="K52" s="2"/>
      <c r="L52" s="3" t="s">
        <v>13</v>
      </c>
      <c r="M52" s="3" t="s">
        <v>13</v>
      </c>
      <c r="N52" s="4" t="s">
        <v>74</v>
      </c>
    </row>
    <row r="53" spans="1:14" x14ac:dyDescent="0.25">
      <c r="A53" s="3">
        <v>19</v>
      </c>
      <c r="B53" s="3" t="s">
        <v>47</v>
      </c>
      <c r="C53" s="3" t="s">
        <v>12</v>
      </c>
      <c r="D53" s="7">
        <f t="shared" si="2"/>
        <v>195</v>
      </c>
      <c r="E53" s="4">
        <v>195</v>
      </c>
      <c r="F53" s="4">
        <v>58</v>
      </c>
      <c r="G53" s="1">
        <v>65</v>
      </c>
      <c r="H53" s="1">
        <v>72</v>
      </c>
      <c r="I53" s="1"/>
      <c r="J53" s="4"/>
      <c r="K53" s="2"/>
      <c r="L53" s="3" t="s">
        <v>13</v>
      </c>
      <c r="M53" s="3" t="s">
        <v>14</v>
      </c>
      <c r="N53" s="4" t="s">
        <v>75</v>
      </c>
    </row>
    <row r="54" spans="1:14" x14ac:dyDescent="0.25">
      <c r="A54" s="3">
        <v>20</v>
      </c>
      <c r="B54" s="3" t="s">
        <v>65</v>
      </c>
      <c r="C54" s="3" t="s">
        <v>12</v>
      </c>
      <c r="D54" s="7">
        <f t="shared" si="2"/>
        <v>189</v>
      </c>
      <c r="E54" s="1">
        <v>189</v>
      </c>
      <c r="F54" s="4">
        <v>65</v>
      </c>
      <c r="G54" s="1">
        <v>80</v>
      </c>
      <c r="H54" s="1">
        <v>44</v>
      </c>
      <c r="I54" s="16"/>
      <c r="J54" s="15"/>
      <c r="K54" s="15"/>
      <c r="L54" s="3" t="s">
        <v>13</v>
      </c>
      <c r="M54" s="3" t="s">
        <v>14</v>
      </c>
      <c r="N54" s="4" t="s">
        <v>74</v>
      </c>
    </row>
    <row r="55" spans="1:14" x14ac:dyDescent="0.25">
      <c r="A55" s="3">
        <v>21</v>
      </c>
      <c r="B55" s="3" t="s">
        <v>52</v>
      </c>
      <c r="C55" s="3" t="s">
        <v>12</v>
      </c>
      <c r="D55" s="7">
        <f t="shared" si="2"/>
        <v>178</v>
      </c>
      <c r="E55" s="4">
        <v>178</v>
      </c>
      <c r="F55" s="4">
        <v>56</v>
      </c>
      <c r="G55" s="1">
        <v>54</v>
      </c>
      <c r="H55" s="1">
        <v>68</v>
      </c>
      <c r="I55" s="1"/>
      <c r="J55" s="4"/>
      <c r="K55" s="2"/>
      <c r="L55" s="3" t="s">
        <v>13</v>
      </c>
      <c r="M55" s="3" t="s">
        <v>14</v>
      </c>
      <c r="N55" s="4" t="s">
        <v>74</v>
      </c>
    </row>
    <row r="56" spans="1:14" x14ac:dyDescent="0.25">
      <c r="A56" s="3">
        <v>22</v>
      </c>
      <c r="B56" s="3" t="s">
        <v>53</v>
      </c>
      <c r="C56" s="3" t="s">
        <v>12</v>
      </c>
      <c r="D56" s="7">
        <f t="shared" si="2"/>
        <v>173</v>
      </c>
      <c r="E56" s="4">
        <v>173</v>
      </c>
      <c r="F56" s="4">
        <v>57</v>
      </c>
      <c r="G56" s="1">
        <v>40</v>
      </c>
      <c r="H56" s="1">
        <v>76</v>
      </c>
      <c r="I56" s="1"/>
      <c r="J56" s="4"/>
      <c r="K56" s="2"/>
      <c r="L56" s="3" t="s">
        <v>13</v>
      </c>
      <c r="M56" s="3" t="s">
        <v>14</v>
      </c>
      <c r="N56" s="4" t="s">
        <v>75</v>
      </c>
    </row>
    <row r="57" spans="1:14" x14ac:dyDescent="0.25">
      <c r="A57" s="3">
        <v>23</v>
      </c>
      <c r="B57" s="3" t="s">
        <v>44</v>
      </c>
      <c r="C57" s="3" t="s">
        <v>43</v>
      </c>
      <c r="D57" s="7">
        <f t="shared" si="2"/>
        <v>167</v>
      </c>
      <c r="E57" s="4">
        <v>167</v>
      </c>
      <c r="F57" s="4">
        <v>72</v>
      </c>
      <c r="G57" s="1">
        <v>39</v>
      </c>
      <c r="H57" s="1">
        <v>56</v>
      </c>
      <c r="I57" s="1"/>
      <c r="J57" s="4"/>
      <c r="K57" s="2"/>
      <c r="L57" s="3" t="s">
        <v>13</v>
      </c>
      <c r="M57" s="3" t="s">
        <v>14</v>
      </c>
      <c r="N57" s="4" t="s">
        <v>74</v>
      </c>
    </row>
  </sheetData>
  <sortState ref="B35:N57">
    <sortCondition descending="1" ref="D35:D57"/>
  </sortState>
  <mergeCells count="15">
    <mergeCell ref="A2:N2"/>
    <mergeCell ref="A1:N1"/>
    <mergeCell ref="F6:I6"/>
    <mergeCell ref="L6:L7"/>
    <mergeCell ref="M6:M7"/>
    <mergeCell ref="A5:N5"/>
    <mergeCell ref="D6:D7"/>
    <mergeCell ref="J6:K6"/>
    <mergeCell ref="A3:N3"/>
    <mergeCell ref="A34:N34"/>
    <mergeCell ref="A8:N8"/>
    <mergeCell ref="C6:C7"/>
    <mergeCell ref="B6:B7"/>
    <mergeCell ref="A6:A7"/>
    <mergeCell ref="N6:N7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 К.Н..</dc:creator>
  <cp:lastModifiedBy>Астафьев Д.А.</cp:lastModifiedBy>
  <cp:lastPrinted>2018-10-16T07:21:40Z</cp:lastPrinted>
  <dcterms:created xsi:type="dcterms:W3CDTF">2017-05-22T06:03:26Z</dcterms:created>
  <dcterms:modified xsi:type="dcterms:W3CDTF">2021-11-12T08:27:18Z</dcterms:modified>
</cp:coreProperties>
</file>