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600" windowHeight="6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3" i="1" l="1"/>
  <c r="D62" i="1"/>
  <c r="D58" i="1"/>
  <c r="D28" i="1"/>
  <c r="D25" i="1"/>
  <c r="D18" i="1"/>
  <c r="D14" i="1"/>
  <c r="D11" i="1"/>
  <c r="D10" i="1" l="1"/>
  <c r="D9" i="1" l="1"/>
  <c r="D30" i="1"/>
  <c r="D29" i="1"/>
  <c r="D23" i="1"/>
  <c r="D56" i="1" l="1"/>
  <c r="D55" i="1"/>
  <c r="D54" i="1"/>
  <c r="D53" i="1"/>
  <c r="D57" i="1"/>
  <c r="D59" i="1"/>
  <c r="D16" i="1"/>
  <c r="D12" i="1"/>
  <c r="D13" i="1"/>
  <c r="D20" i="1"/>
  <c r="D21" i="1"/>
  <c r="D22" i="1"/>
  <c r="D17" i="1"/>
  <c r="D15" i="1"/>
  <c r="D19" i="1"/>
  <c r="D27" i="1"/>
  <c r="D60" i="1" l="1"/>
  <c r="D26" i="1" l="1"/>
  <c r="D61" i="1" l="1"/>
  <c r="D24" i="1" l="1"/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2" i="2"/>
</calcChain>
</file>

<file path=xl/sharedStrings.xml><?xml version="1.0" encoding="utf-8"?>
<sst xmlns="http://schemas.openxmlformats.org/spreadsheetml/2006/main" count="483" uniqueCount="105">
  <si>
    <t>Заочная форма обучения</t>
  </si>
  <si>
    <t>№</t>
  </si>
  <si>
    <t>ФИО</t>
  </si>
  <si>
    <r>
      <rPr>
        <b/>
        <sz val="9"/>
        <color theme="1"/>
        <rFont val="Times New Roman"/>
        <family val="1"/>
        <charset val="204"/>
      </rPr>
      <t>Основание поступления</t>
    </r>
    <r>
      <rPr>
        <sz val="9"/>
        <color theme="1"/>
        <rFont val="Times New Roman"/>
        <family val="1"/>
        <charset val="204"/>
      </rPr>
      <t xml:space="preserve">             (по результатам ЕГЭ/ по результатам вступительных испытаний (ВИ)</t>
    </r>
  </si>
  <si>
    <t>Всего</t>
  </si>
  <si>
    <t>Результаты вступительных испытаний</t>
  </si>
  <si>
    <t>Индивидуальные достижения</t>
  </si>
  <si>
    <t>Преимущественное право зачисления</t>
  </si>
  <si>
    <t>Предоставлен подлиник документа об образовании</t>
  </si>
  <si>
    <t>Согласие на зачисление</t>
  </si>
  <si>
    <t>Русский язык</t>
  </si>
  <si>
    <t>Математика</t>
  </si>
  <si>
    <t>Баллы</t>
  </si>
  <si>
    <t>Наименование</t>
  </si>
  <si>
    <t>Направление подготовки 38.03.01 Экономика</t>
  </si>
  <si>
    <t>ВИ</t>
  </si>
  <si>
    <t>нет</t>
  </si>
  <si>
    <t>да</t>
  </si>
  <si>
    <t>-</t>
  </si>
  <si>
    <t>Направление подготовки 38.03.02 Менеджмент</t>
  </si>
  <si>
    <t>Направление подготовки 38.03.03 Управление персоналом</t>
  </si>
  <si>
    <t>Обществоз-нание</t>
  </si>
  <si>
    <t>Богданова Галина Викторовна</t>
  </si>
  <si>
    <t>Главатских Наталия Сергеевна</t>
  </si>
  <si>
    <t>Зубов Александр Алексеевич</t>
  </si>
  <si>
    <t>предоставлено</t>
  </si>
  <si>
    <t>Бех Александра Сергеевна</t>
  </si>
  <si>
    <t>Паршина Наталья Юрьевна</t>
  </si>
  <si>
    <t>Граждан Дмитрий Олегович</t>
  </si>
  <si>
    <t>Колесникова Екатерина Олеговна</t>
  </si>
  <si>
    <t>Попкова Анна Анатольевна</t>
  </si>
  <si>
    <t>Акимова Виктория Александровна</t>
  </si>
  <si>
    <t>Кадырова Эльвира Буляковна</t>
  </si>
  <si>
    <t>диплом с отличием</t>
  </si>
  <si>
    <t>Стерликова Мария Сергеевна</t>
  </si>
  <si>
    <t>Кондрашова Ангелина Николаевна</t>
  </si>
  <si>
    <t>Кутаева Наталья Николаевна</t>
  </si>
  <si>
    <t>Узбекова Любовь Викторовна</t>
  </si>
  <si>
    <t>Потешный Константин Иванович</t>
  </si>
  <si>
    <t>Колесникова Дарья Александровна</t>
  </si>
  <si>
    <t>Тарзиева Надежда Ивановна</t>
  </si>
  <si>
    <t>Лобанова Мария Михайловна</t>
  </si>
  <si>
    <t>Белевитина Ольга Дмитриевна</t>
  </si>
  <si>
    <t>Турецкова Татьяна Алексеевна</t>
  </si>
  <si>
    <t xml:space="preserve">Ненашева Екатерина Владимировна </t>
  </si>
  <si>
    <t xml:space="preserve">Потапов Сергей Анатольевич </t>
  </si>
  <si>
    <t xml:space="preserve">Направление подготовки 38.03.02 Менеджмент </t>
  </si>
  <si>
    <t>Шабайкина Елена Сергеевна</t>
  </si>
  <si>
    <t>Гусева Татьяна Михайловна</t>
  </si>
  <si>
    <t xml:space="preserve">Батракова Елена Сергеевна </t>
  </si>
  <si>
    <t>ЕГЭ</t>
  </si>
  <si>
    <t xml:space="preserve">Клевцов Максим Александрович </t>
  </si>
  <si>
    <t xml:space="preserve">Алексеева Ольга Сергеевна </t>
  </si>
  <si>
    <t xml:space="preserve">Борщ Александр Вячеславович </t>
  </si>
  <si>
    <t>Рафикова Евгения Евгеньевна</t>
  </si>
  <si>
    <t>Скопинцева Ангелина Александровна</t>
  </si>
  <si>
    <t>Горбунова Татьяна Александровна</t>
  </si>
  <si>
    <t>Северьянова  Юлия Михайловна</t>
  </si>
  <si>
    <t>Фоминов Алексей Владимирович</t>
  </si>
  <si>
    <t>Антонова Олеся Николаевна</t>
  </si>
  <si>
    <t>Неретина Ксения Андреевна</t>
  </si>
  <si>
    <t>Крамарев Никита Геннадьевич</t>
  </si>
  <si>
    <t>Горшенина Ирина Викторовна</t>
  </si>
  <si>
    <t>Агашина Ксения Александровна</t>
  </si>
  <si>
    <t>Хакимова Рана Сабировна</t>
  </si>
  <si>
    <t>Марченко Татьяна Владимировна</t>
  </si>
  <si>
    <t>Пушкина Анастасия Сергеевна</t>
  </si>
  <si>
    <t>Сафонова Екатерина Александровна</t>
  </si>
  <si>
    <t>Пастушкова Ксения Анатольевна</t>
  </si>
  <si>
    <t>Гребенюк Алина Владимировна</t>
  </si>
  <si>
    <t>Карпова Дарья Викторовна</t>
  </si>
  <si>
    <t>Шинкаренко Марина Николаевна</t>
  </si>
  <si>
    <t>Глущенко Анна Сергеевна</t>
  </si>
  <si>
    <t>Исламова Диана Тимуровна</t>
  </si>
  <si>
    <t>Валиева Екатерина Радиковна</t>
  </si>
  <si>
    <t>Коробицына Анастасия Максимовна</t>
  </si>
  <si>
    <t>Букаева Екатерина Юрьевна</t>
  </si>
  <si>
    <t>Шатыркина Виктория Алексеевна</t>
  </si>
  <si>
    <t>Барабанова Анастасия Борисовна</t>
  </si>
  <si>
    <t>Эркинов Назарбек Кобулбек угли</t>
  </si>
  <si>
    <t>Кутаева Дарья Николаевна</t>
  </si>
  <si>
    <t>Брежнева Ольга Петровна</t>
  </si>
  <si>
    <t>диплом с отличием СПО</t>
  </si>
  <si>
    <t>Гладков Павел Сергеевич</t>
  </si>
  <si>
    <t>Полторак Светлана Евгеньевна</t>
  </si>
  <si>
    <t>Плетнева Татьяна Сергеевна</t>
  </si>
  <si>
    <t>Дмитриева Марина Геннадьевна</t>
  </si>
  <si>
    <t>Машиева Диана Алматовна</t>
  </si>
  <si>
    <t>Крыжановская Юлия Сергеевна</t>
  </si>
  <si>
    <t>Суслова Мария Олеговна</t>
  </si>
  <si>
    <t>Гусейнов Сергей Нафилович</t>
  </si>
  <si>
    <t>Шачнов Юрий Викторович</t>
  </si>
  <si>
    <t>Салейко Юлия Владимировна</t>
  </si>
  <si>
    <t>Ямщикова Виктория Евгеньевна</t>
  </si>
  <si>
    <t>Козлова Ангелина Владимировна</t>
  </si>
  <si>
    <t>Кузнецова Варвара Юрьевна</t>
  </si>
  <si>
    <t>Скоробогатова Елена Игоревна</t>
  </si>
  <si>
    <t>Хамидуллина Рената Робертовна</t>
  </si>
  <si>
    <t>Думская Олеся Викторовна</t>
  </si>
  <si>
    <t>Лаврушко Екатерина Евгеньевна</t>
  </si>
  <si>
    <t>Кисекова Зарина Маратовна</t>
  </si>
  <si>
    <t xml:space="preserve">Рочева Галина Алексеевна </t>
  </si>
  <si>
    <t xml:space="preserve">Чуркин Иван Сергеевич </t>
  </si>
  <si>
    <t>Трухина Кристина Владимировна</t>
  </si>
  <si>
    <t>Рейтинговый список абитуриентов, Оренбургский филиал ОУП ВО "АТиСО" в 2019 г., I поток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</si>
</sst>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0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/>
    <xf numFmtId="0" fontId="11" fillId="0" borderId="7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10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7" xfId="0" applyFont="1" applyBorder="1" applyAlignment="1"/>
    <xf numFmtId="0" fontId="10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justify" wrapText="1"/>
    </xf>
    <xf numFmtId="0" fontId="4" fillId="0" borderId="6" xfId="0" applyFont="1" applyBorder="1" applyAlignment="1"/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75"/>
  <sheetViews>
    <sheetView tabSelected="1" topLeftCell="A43" workbookViewId="0">
      <selection activeCell="F73" sqref="F73"/>
    </sheetView>
  </sheetViews>
  <sheetFormatPr defaultRowHeight="15" x14ac:dyDescent="0.25"/>
  <cols>
    <col min="1" max="1" width="5.42578125" customWidth="1"/>
    <col min="2" max="2" width="37.28515625" customWidth="1"/>
    <col min="3" max="3" width="13.7109375" customWidth="1"/>
    <col min="6" max="6" width="10.5703125" customWidth="1"/>
    <col min="7" max="7" width="11.42578125" style="16" customWidth="1"/>
    <col min="9" max="9" width="12.42578125" customWidth="1"/>
    <col min="11" max="11" width="11.42578125" customWidth="1"/>
    <col min="12" max="12" width="14.42578125" customWidth="1"/>
  </cols>
  <sheetData>
    <row r="1" spans="1:12" ht="15.7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x14ac:dyDescent="0.25">
      <c r="A3" s="58" t="s">
        <v>104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5" spans="1:12" ht="15.75" x14ac:dyDescent="0.2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5.5" customHeight="1" x14ac:dyDescent="0.25">
      <c r="A6" s="77" t="s">
        <v>1</v>
      </c>
      <c r="B6" s="75" t="s">
        <v>2</v>
      </c>
      <c r="C6" s="62" t="s">
        <v>3</v>
      </c>
      <c r="D6" s="67" t="s">
        <v>4</v>
      </c>
      <c r="E6" s="59" t="s">
        <v>5</v>
      </c>
      <c r="F6" s="60"/>
      <c r="G6" s="61"/>
      <c r="H6" s="69" t="s">
        <v>6</v>
      </c>
      <c r="I6" s="69"/>
      <c r="J6" s="62" t="s">
        <v>7</v>
      </c>
      <c r="K6" s="64" t="s">
        <v>8</v>
      </c>
      <c r="L6" s="62" t="s">
        <v>9</v>
      </c>
    </row>
    <row r="7" spans="1:12" ht="66.75" customHeight="1" x14ac:dyDescent="0.25">
      <c r="A7" s="78"/>
      <c r="B7" s="76"/>
      <c r="C7" s="63"/>
      <c r="D7" s="68"/>
      <c r="E7" s="26" t="s">
        <v>10</v>
      </c>
      <c r="F7" s="26" t="s">
        <v>11</v>
      </c>
      <c r="G7" s="26" t="s">
        <v>21</v>
      </c>
      <c r="H7" s="26" t="s">
        <v>12</v>
      </c>
      <c r="I7" s="26" t="s">
        <v>13</v>
      </c>
      <c r="J7" s="63"/>
      <c r="K7" s="65"/>
      <c r="L7" s="63"/>
    </row>
    <row r="8" spans="1:12" ht="15.75" x14ac:dyDescent="0.25">
      <c r="A8" s="72" t="s">
        <v>14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45" x14ac:dyDescent="0.25">
      <c r="A9" s="34">
        <v>1</v>
      </c>
      <c r="B9" s="46" t="s">
        <v>74</v>
      </c>
      <c r="C9" s="34" t="s">
        <v>15</v>
      </c>
      <c r="D9" s="32">
        <f>E9+F9+G9+H9</f>
        <v>257</v>
      </c>
      <c r="E9" s="10">
        <v>77</v>
      </c>
      <c r="F9" s="10">
        <v>92</v>
      </c>
      <c r="G9" s="10">
        <v>85</v>
      </c>
      <c r="H9" s="10">
        <v>3</v>
      </c>
      <c r="I9" s="42" t="s">
        <v>82</v>
      </c>
      <c r="J9" s="34" t="s">
        <v>16</v>
      </c>
      <c r="K9" s="10" t="s">
        <v>16</v>
      </c>
      <c r="L9" s="34" t="s">
        <v>25</v>
      </c>
    </row>
    <row r="10" spans="1:12" ht="45" x14ac:dyDescent="0.25">
      <c r="A10" s="34">
        <v>2</v>
      </c>
      <c r="B10" s="47" t="s">
        <v>85</v>
      </c>
      <c r="C10" s="34" t="s">
        <v>15</v>
      </c>
      <c r="D10" s="32">
        <f>E10+F10+G10+H10</f>
        <v>247</v>
      </c>
      <c r="E10" s="10">
        <v>84</v>
      </c>
      <c r="F10" s="10">
        <v>70</v>
      </c>
      <c r="G10" s="10">
        <v>90</v>
      </c>
      <c r="H10" s="10">
        <v>3</v>
      </c>
      <c r="I10" s="42" t="s">
        <v>82</v>
      </c>
      <c r="J10" s="34" t="s">
        <v>16</v>
      </c>
      <c r="K10" s="10" t="s">
        <v>16</v>
      </c>
      <c r="L10" s="34" t="s">
        <v>25</v>
      </c>
    </row>
    <row r="11" spans="1:12" ht="15.75" x14ac:dyDescent="0.25">
      <c r="A11" s="34">
        <v>3</v>
      </c>
      <c r="B11" s="46" t="s">
        <v>71</v>
      </c>
      <c r="C11" s="34" t="s">
        <v>15</v>
      </c>
      <c r="D11" s="32">
        <f>E11+F11+G11</f>
        <v>229</v>
      </c>
      <c r="E11" s="10">
        <v>73</v>
      </c>
      <c r="F11" s="10">
        <v>70</v>
      </c>
      <c r="G11" s="10">
        <v>86</v>
      </c>
      <c r="H11" s="10">
        <v>0</v>
      </c>
      <c r="I11" s="42" t="s">
        <v>18</v>
      </c>
      <c r="J11" s="34" t="s">
        <v>16</v>
      </c>
      <c r="K11" s="10" t="s">
        <v>16</v>
      </c>
      <c r="L11" s="34" t="s">
        <v>25</v>
      </c>
    </row>
    <row r="12" spans="1:12" x14ac:dyDescent="0.25">
      <c r="A12" s="34">
        <v>4</v>
      </c>
      <c r="B12" s="47" t="s">
        <v>87</v>
      </c>
      <c r="C12" s="34" t="s">
        <v>15</v>
      </c>
      <c r="D12" s="32">
        <f>E12+F12+G12</f>
        <v>229</v>
      </c>
      <c r="E12" s="10">
        <v>75</v>
      </c>
      <c r="F12" s="10">
        <v>87</v>
      </c>
      <c r="G12" s="10">
        <v>67</v>
      </c>
      <c r="H12" s="10">
        <v>0</v>
      </c>
      <c r="I12" s="42" t="s">
        <v>18</v>
      </c>
      <c r="J12" s="34" t="s">
        <v>16</v>
      </c>
      <c r="K12" s="10" t="s">
        <v>17</v>
      </c>
      <c r="L12" s="34" t="s">
        <v>25</v>
      </c>
    </row>
    <row r="13" spans="1:12" x14ac:dyDescent="0.25">
      <c r="A13" s="57">
        <v>5</v>
      </c>
      <c r="B13" s="48" t="s">
        <v>86</v>
      </c>
      <c r="C13" s="34" t="s">
        <v>15</v>
      </c>
      <c r="D13" s="32">
        <f>E13+F13+G13</f>
        <v>226</v>
      </c>
      <c r="E13" s="44">
        <v>63</v>
      </c>
      <c r="F13" s="44">
        <v>85</v>
      </c>
      <c r="G13" s="44">
        <v>78</v>
      </c>
      <c r="H13" s="10">
        <v>0</v>
      </c>
      <c r="I13" s="42" t="s">
        <v>18</v>
      </c>
      <c r="J13" s="34" t="s">
        <v>16</v>
      </c>
      <c r="K13" s="44" t="s">
        <v>17</v>
      </c>
      <c r="L13" s="34" t="s">
        <v>25</v>
      </c>
    </row>
    <row r="14" spans="1:12" ht="15.75" x14ac:dyDescent="0.25">
      <c r="A14" s="34">
        <v>6</v>
      </c>
      <c r="B14" s="40" t="s">
        <v>99</v>
      </c>
      <c r="C14" s="43" t="s">
        <v>50</v>
      </c>
      <c r="D14" s="32">
        <f>E14+F14+G14</f>
        <v>223</v>
      </c>
      <c r="E14" s="10">
        <v>85</v>
      </c>
      <c r="F14" s="10">
        <v>56</v>
      </c>
      <c r="G14" s="10">
        <v>82</v>
      </c>
      <c r="H14" s="10">
        <v>0</v>
      </c>
      <c r="I14" s="42" t="s">
        <v>18</v>
      </c>
      <c r="J14" s="34" t="s">
        <v>16</v>
      </c>
      <c r="K14" s="10" t="s">
        <v>16</v>
      </c>
      <c r="L14" s="34" t="s">
        <v>25</v>
      </c>
    </row>
    <row r="15" spans="1:12" x14ac:dyDescent="0.25">
      <c r="A15" s="34">
        <v>7</v>
      </c>
      <c r="B15" s="40" t="s">
        <v>57</v>
      </c>
      <c r="C15" s="34" t="s">
        <v>15</v>
      </c>
      <c r="D15" s="32">
        <f>E15+F15+G15</f>
        <v>222</v>
      </c>
      <c r="E15" s="10">
        <v>74</v>
      </c>
      <c r="F15" s="10">
        <v>53</v>
      </c>
      <c r="G15" s="10">
        <v>95</v>
      </c>
      <c r="H15" s="10">
        <v>0</v>
      </c>
      <c r="I15" s="42" t="s">
        <v>18</v>
      </c>
      <c r="J15" s="34" t="s">
        <v>16</v>
      </c>
      <c r="K15" s="34" t="s">
        <v>17</v>
      </c>
      <c r="L15" s="34" t="s">
        <v>25</v>
      </c>
    </row>
    <row r="16" spans="1:12" ht="15.75" x14ac:dyDescent="0.25">
      <c r="A16" s="34">
        <v>8</v>
      </c>
      <c r="B16" s="40" t="s">
        <v>94</v>
      </c>
      <c r="C16" s="43" t="s">
        <v>15</v>
      </c>
      <c r="D16" s="32">
        <f>E16+F16+G16</f>
        <v>220</v>
      </c>
      <c r="E16" s="10">
        <v>84</v>
      </c>
      <c r="F16" s="10">
        <v>60</v>
      </c>
      <c r="G16" s="10">
        <v>76</v>
      </c>
      <c r="H16" s="10">
        <v>0</v>
      </c>
      <c r="I16" s="42" t="s">
        <v>18</v>
      </c>
      <c r="J16" s="34" t="s">
        <v>16</v>
      </c>
      <c r="K16" s="10" t="s">
        <v>16</v>
      </c>
      <c r="L16" s="34" t="s">
        <v>25</v>
      </c>
    </row>
    <row r="17" spans="1:12" x14ac:dyDescent="0.25">
      <c r="A17" s="34">
        <v>9</v>
      </c>
      <c r="B17" s="40" t="s">
        <v>63</v>
      </c>
      <c r="C17" s="34" t="s">
        <v>15</v>
      </c>
      <c r="D17" s="32">
        <f>E17+F17+G17</f>
        <v>218</v>
      </c>
      <c r="E17" s="10">
        <v>68</v>
      </c>
      <c r="F17" s="10">
        <v>67</v>
      </c>
      <c r="G17" s="10">
        <v>83</v>
      </c>
      <c r="H17" s="10">
        <v>0</v>
      </c>
      <c r="I17" s="42" t="s">
        <v>18</v>
      </c>
      <c r="J17" s="34" t="s">
        <v>16</v>
      </c>
      <c r="K17" s="34" t="s">
        <v>17</v>
      </c>
      <c r="L17" s="34" t="s">
        <v>25</v>
      </c>
    </row>
    <row r="18" spans="1:12" ht="15.75" x14ac:dyDescent="0.25">
      <c r="A18" s="45">
        <v>10</v>
      </c>
      <c r="B18" s="49" t="s">
        <v>100</v>
      </c>
      <c r="C18" s="43" t="s">
        <v>50</v>
      </c>
      <c r="D18" s="32">
        <f>E18+F18+G18</f>
        <v>216</v>
      </c>
      <c r="E18" s="10">
        <v>71</v>
      </c>
      <c r="F18" s="10">
        <v>68</v>
      </c>
      <c r="G18" s="10">
        <v>77</v>
      </c>
      <c r="H18" s="10">
        <v>0</v>
      </c>
      <c r="I18" s="42" t="s">
        <v>18</v>
      </c>
      <c r="J18" s="34" t="s">
        <v>16</v>
      </c>
      <c r="K18" s="10" t="s">
        <v>16</v>
      </c>
      <c r="L18" s="34" t="s">
        <v>25</v>
      </c>
    </row>
    <row r="19" spans="1:12" ht="42.75" customHeight="1" x14ac:dyDescent="0.25">
      <c r="A19" s="51">
        <v>11</v>
      </c>
      <c r="B19" s="41" t="s">
        <v>51</v>
      </c>
      <c r="C19" s="50" t="s">
        <v>15</v>
      </c>
      <c r="D19" s="32">
        <f>E19+F19+G19</f>
        <v>210</v>
      </c>
      <c r="E19" s="10">
        <v>74</v>
      </c>
      <c r="F19" s="10">
        <v>59</v>
      </c>
      <c r="G19" s="10">
        <v>77</v>
      </c>
      <c r="H19" s="10">
        <v>0</v>
      </c>
      <c r="I19" s="42" t="s">
        <v>18</v>
      </c>
      <c r="J19" s="34" t="s">
        <v>16</v>
      </c>
      <c r="K19" s="34" t="s">
        <v>16</v>
      </c>
      <c r="L19" s="34" t="s">
        <v>25</v>
      </c>
    </row>
    <row r="20" spans="1:12" x14ac:dyDescent="0.25">
      <c r="A20" s="51">
        <v>12</v>
      </c>
      <c r="B20" s="40" t="s">
        <v>84</v>
      </c>
      <c r="C20" s="50" t="s">
        <v>15</v>
      </c>
      <c r="D20" s="32">
        <f>E20+F20+G20</f>
        <v>205</v>
      </c>
      <c r="E20" s="10">
        <v>72</v>
      </c>
      <c r="F20" s="10">
        <v>69</v>
      </c>
      <c r="G20" s="10">
        <v>64</v>
      </c>
      <c r="H20" s="10">
        <v>0</v>
      </c>
      <c r="I20" s="42" t="s">
        <v>18</v>
      </c>
      <c r="J20" s="34" t="s">
        <v>16</v>
      </c>
      <c r="K20" s="10" t="s">
        <v>16</v>
      </c>
      <c r="L20" s="34" t="s">
        <v>25</v>
      </c>
    </row>
    <row r="21" spans="1:12" ht="15.75" x14ac:dyDescent="0.25">
      <c r="A21" s="51">
        <v>13</v>
      </c>
      <c r="B21" s="46" t="s">
        <v>79</v>
      </c>
      <c r="C21" s="50" t="s">
        <v>15</v>
      </c>
      <c r="D21" s="32">
        <f>E21+F21+G21</f>
        <v>200</v>
      </c>
      <c r="E21" s="10">
        <v>69</v>
      </c>
      <c r="F21" s="10">
        <v>59</v>
      </c>
      <c r="G21" s="10">
        <v>72</v>
      </c>
      <c r="H21" s="10">
        <v>0</v>
      </c>
      <c r="I21" s="42" t="s">
        <v>18</v>
      </c>
      <c r="J21" s="34" t="s">
        <v>16</v>
      </c>
      <c r="K21" s="10" t="s">
        <v>16</v>
      </c>
      <c r="L21" s="34" t="s">
        <v>25</v>
      </c>
    </row>
    <row r="22" spans="1:12" ht="15.75" x14ac:dyDescent="0.25">
      <c r="A22" s="51">
        <v>14</v>
      </c>
      <c r="B22" s="46" t="s">
        <v>73</v>
      </c>
      <c r="C22" s="50" t="s">
        <v>15</v>
      </c>
      <c r="D22" s="32">
        <f>E22+F22+G22</f>
        <v>197</v>
      </c>
      <c r="E22" s="10">
        <v>52</v>
      </c>
      <c r="F22" s="10">
        <v>63</v>
      </c>
      <c r="G22" s="10">
        <v>82</v>
      </c>
      <c r="H22" s="10">
        <v>0</v>
      </c>
      <c r="I22" s="42" t="s">
        <v>18</v>
      </c>
      <c r="J22" s="34" t="s">
        <v>16</v>
      </c>
      <c r="K22" s="10" t="s">
        <v>16</v>
      </c>
      <c r="L22" s="34" t="s">
        <v>25</v>
      </c>
    </row>
    <row r="23" spans="1:12" x14ac:dyDescent="0.25">
      <c r="A23" s="51">
        <v>15</v>
      </c>
      <c r="B23" s="40" t="s">
        <v>64</v>
      </c>
      <c r="C23" s="50" t="s">
        <v>15</v>
      </c>
      <c r="D23" s="32">
        <f>E23+F23+G23</f>
        <v>196</v>
      </c>
      <c r="E23" s="10">
        <v>54</v>
      </c>
      <c r="F23" s="10">
        <v>74</v>
      </c>
      <c r="G23" s="10">
        <v>68</v>
      </c>
      <c r="H23" s="10">
        <v>0</v>
      </c>
      <c r="I23" s="42" t="s">
        <v>18</v>
      </c>
      <c r="J23" s="34" t="s">
        <v>16</v>
      </c>
      <c r="K23" s="34" t="s">
        <v>17</v>
      </c>
      <c r="L23" s="34" t="s">
        <v>25</v>
      </c>
    </row>
    <row r="24" spans="1:12" x14ac:dyDescent="0.25">
      <c r="A24" s="51">
        <v>16</v>
      </c>
      <c r="B24" s="52" t="s">
        <v>49</v>
      </c>
      <c r="C24" s="50" t="s">
        <v>50</v>
      </c>
      <c r="D24" s="32">
        <f>E24+F24+G24+H24</f>
        <v>165</v>
      </c>
      <c r="E24" s="10">
        <v>70</v>
      </c>
      <c r="F24" s="10">
        <v>33</v>
      </c>
      <c r="G24" s="10">
        <v>62</v>
      </c>
      <c r="H24" s="10">
        <v>0</v>
      </c>
      <c r="I24" s="42" t="s">
        <v>18</v>
      </c>
      <c r="J24" s="34" t="s">
        <v>16</v>
      </c>
      <c r="K24" s="34" t="s">
        <v>17</v>
      </c>
      <c r="L24" s="34" t="s">
        <v>25</v>
      </c>
    </row>
    <row r="25" spans="1:12" x14ac:dyDescent="0.25">
      <c r="A25" s="51">
        <v>17</v>
      </c>
      <c r="B25" s="53" t="s">
        <v>62</v>
      </c>
      <c r="C25" s="50" t="s">
        <v>50</v>
      </c>
      <c r="D25" s="32">
        <f>E25+F25+G25</f>
        <v>163</v>
      </c>
      <c r="E25" s="10">
        <v>76</v>
      </c>
      <c r="F25" s="10">
        <v>27</v>
      </c>
      <c r="G25" s="10">
        <v>60</v>
      </c>
      <c r="H25" s="10">
        <v>0</v>
      </c>
      <c r="I25" s="42" t="s">
        <v>18</v>
      </c>
      <c r="J25" s="34" t="s">
        <v>16</v>
      </c>
      <c r="K25" s="10" t="s">
        <v>16</v>
      </c>
      <c r="L25" s="34" t="s">
        <v>25</v>
      </c>
    </row>
    <row r="26" spans="1:12" x14ac:dyDescent="0.25">
      <c r="A26" s="51">
        <v>18</v>
      </c>
      <c r="B26" s="52" t="s">
        <v>54</v>
      </c>
      <c r="C26" s="50" t="s">
        <v>50</v>
      </c>
      <c r="D26" s="32">
        <f>E26+F26+G26+H26</f>
        <v>162</v>
      </c>
      <c r="E26" s="10">
        <v>69</v>
      </c>
      <c r="F26" s="10">
        <v>27</v>
      </c>
      <c r="G26" s="10">
        <v>66</v>
      </c>
      <c r="H26" s="10">
        <v>0</v>
      </c>
      <c r="I26" s="42" t="s">
        <v>18</v>
      </c>
      <c r="J26" s="34" t="s">
        <v>16</v>
      </c>
      <c r="K26" s="34" t="s">
        <v>17</v>
      </c>
      <c r="L26" s="34" t="s">
        <v>25</v>
      </c>
    </row>
    <row r="27" spans="1:12" ht="15.75" customHeight="1" x14ac:dyDescent="0.25">
      <c r="A27" s="51">
        <v>19</v>
      </c>
      <c r="B27" s="52" t="s">
        <v>48</v>
      </c>
      <c r="C27" s="50" t="s">
        <v>15</v>
      </c>
      <c r="D27" s="32">
        <f>E27+F27+G27</f>
        <v>161</v>
      </c>
      <c r="E27" s="10">
        <v>54</v>
      </c>
      <c r="F27" s="10">
        <v>60</v>
      </c>
      <c r="G27" s="10">
        <v>47</v>
      </c>
      <c r="H27" s="10">
        <v>0</v>
      </c>
      <c r="I27" s="42" t="s">
        <v>18</v>
      </c>
      <c r="J27" s="34" t="s">
        <v>16</v>
      </c>
      <c r="K27" s="34" t="s">
        <v>17</v>
      </c>
      <c r="L27" s="34" t="s">
        <v>25</v>
      </c>
    </row>
    <row r="28" spans="1:12" ht="31.5" x14ac:dyDescent="0.25">
      <c r="A28" s="51">
        <v>20</v>
      </c>
      <c r="B28" s="54" t="s">
        <v>75</v>
      </c>
      <c r="C28" s="50" t="s">
        <v>50</v>
      </c>
      <c r="D28" s="32">
        <f>E28+F28+G28</f>
        <v>155</v>
      </c>
      <c r="E28" s="10">
        <v>62</v>
      </c>
      <c r="F28" s="10">
        <v>45</v>
      </c>
      <c r="G28" s="10">
        <v>48</v>
      </c>
      <c r="H28" s="10">
        <v>0</v>
      </c>
      <c r="I28" s="42" t="s">
        <v>18</v>
      </c>
      <c r="J28" s="34" t="s">
        <v>16</v>
      </c>
      <c r="K28" s="10" t="s">
        <v>16</v>
      </c>
      <c r="L28" s="34" t="s">
        <v>25</v>
      </c>
    </row>
    <row r="29" spans="1:12" ht="45" x14ac:dyDescent="0.25">
      <c r="A29" s="51">
        <v>21</v>
      </c>
      <c r="B29" s="54" t="s">
        <v>67</v>
      </c>
      <c r="C29" s="50" t="s">
        <v>15</v>
      </c>
      <c r="D29" s="32">
        <f>E29+F29+H29</f>
        <v>188</v>
      </c>
      <c r="E29" s="10">
        <v>91</v>
      </c>
      <c r="F29" s="10">
        <v>94</v>
      </c>
      <c r="G29" s="10">
        <v>0</v>
      </c>
      <c r="H29" s="10">
        <v>3</v>
      </c>
      <c r="I29" s="42" t="s">
        <v>82</v>
      </c>
      <c r="J29" s="34" t="s">
        <v>16</v>
      </c>
      <c r="K29" s="10" t="s">
        <v>16</v>
      </c>
      <c r="L29" s="34" t="s">
        <v>25</v>
      </c>
    </row>
    <row r="30" spans="1:12" ht="15.75" x14ac:dyDescent="0.25">
      <c r="A30" s="51">
        <v>22</v>
      </c>
      <c r="B30" s="54" t="s">
        <v>69</v>
      </c>
      <c r="C30" s="50" t="s">
        <v>15</v>
      </c>
      <c r="D30" s="32">
        <f>E30+F30</f>
        <v>142</v>
      </c>
      <c r="E30" s="10">
        <v>76</v>
      </c>
      <c r="F30" s="10">
        <v>66</v>
      </c>
      <c r="G30" s="10">
        <v>0</v>
      </c>
      <c r="H30" s="10">
        <v>0</v>
      </c>
      <c r="I30" s="42" t="s">
        <v>18</v>
      </c>
      <c r="J30" s="34" t="s">
        <v>16</v>
      </c>
      <c r="K30" s="10" t="s">
        <v>16</v>
      </c>
      <c r="L30" s="34" t="s">
        <v>25</v>
      </c>
    </row>
    <row r="31" spans="1:12" ht="48.75" customHeight="1" x14ac:dyDescent="0.25">
      <c r="A31" s="51">
        <v>23</v>
      </c>
      <c r="B31" s="54" t="s">
        <v>70</v>
      </c>
      <c r="C31" s="50" t="s">
        <v>15</v>
      </c>
      <c r="D31" s="32">
        <v>3</v>
      </c>
      <c r="E31" s="10">
        <v>0</v>
      </c>
      <c r="F31" s="10">
        <v>0</v>
      </c>
      <c r="G31" s="10">
        <v>0</v>
      </c>
      <c r="H31" s="10">
        <v>3</v>
      </c>
      <c r="I31" s="42" t="s">
        <v>82</v>
      </c>
      <c r="J31" s="34" t="s">
        <v>16</v>
      </c>
      <c r="K31" s="34" t="s">
        <v>17</v>
      </c>
      <c r="L31" s="34" t="s">
        <v>25</v>
      </c>
    </row>
    <row r="32" spans="1:12" ht="45" x14ac:dyDescent="0.25">
      <c r="A32" s="51">
        <v>24</v>
      </c>
      <c r="B32" s="54" t="s">
        <v>72</v>
      </c>
      <c r="C32" s="50" t="s">
        <v>15</v>
      </c>
      <c r="D32" s="32">
        <v>3</v>
      </c>
      <c r="E32" s="10">
        <v>0</v>
      </c>
      <c r="F32" s="10">
        <v>0</v>
      </c>
      <c r="G32" s="10">
        <v>0</v>
      </c>
      <c r="H32" s="10">
        <v>3</v>
      </c>
      <c r="I32" s="42" t="s">
        <v>82</v>
      </c>
      <c r="J32" s="34" t="s">
        <v>16</v>
      </c>
      <c r="K32" s="10" t="s">
        <v>16</v>
      </c>
      <c r="L32" s="34" t="s">
        <v>25</v>
      </c>
    </row>
    <row r="33" spans="1:12" ht="45" x14ac:dyDescent="0.25">
      <c r="A33" s="10">
        <v>25</v>
      </c>
      <c r="B33" s="55" t="s">
        <v>80</v>
      </c>
      <c r="C33" s="56" t="s">
        <v>15</v>
      </c>
      <c r="D33" s="32">
        <v>3</v>
      </c>
      <c r="E33" s="10">
        <v>0</v>
      </c>
      <c r="F33" s="10">
        <v>0</v>
      </c>
      <c r="G33" s="10">
        <v>0</v>
      </c>
      <c r="H33" s="10">
        <v>3</v>
      </c>
      <c r="I33" s="42" t="s">
        <v>82</v>
      </c>
      <c r="J33" s="34" t="s">
        <v>16</v>
      </c>
      <c r="K33" s="10" t="s">
        <v>16</v>
      </c>
      <c r="L33" s="34" t="s">
        <v>25</v>
      </c>
    </row>
    <row r="34" spans="1:12" ht="52.5" customHeight="1" x14ac:dyDescent="0.25">
      <c r="A34" s="27">
        <v>26</v>
      </c>
      <c r="B34" s="40" t="s">
        <v>60</v>
      </c>
      <c r="C34" s="34" t="s">
        <v>15</v>
      </c>
      <c r="D34" s="33">
        <v>0</v>
      </c>
      <c r="E34" s="10">
        <v>0</v>
      </c>
      <c r="F34" s="10">
        <v>0</v>
      </c>
      <c r="G34" s="10">
        <v>0</v>
      </c>
      <c r="H34" s="10">
        <v>0</v>
      </c>
      <c r="I34" s="42" t="s">
        <v>18</v>
      </c>
      <c r="J34" s="34" t="s">
        <v>16</v>
      </c>
      <c r="K34" s="10" t="s">
        <v>16</v>
      </c>
      <c r="L34" s="34" t="s">
        <v>25</v>
      </c>
    </row>
    <row r="35" spans="1:12" ht="45.75" customHeight="1" x14ac:dyDescent="0.25">
      <c r="A35" s="27">
        <v>27</v>
      </c>
      <c r="B35" s="40" t="s">
        <v>65</v>
      </c>
      <c r="C35" s="34" t="s">
        <v>15</v>
      </c>
      <c r="D35" s="33">
        <v>0</v>
      </c>
      <c r="E35" s="10">
        <v>0</v>
      </c>
      <c r="F35" s="10">
        <v>0</v>
      </c>
      <c r="G35" s="10">
        <v>0</v>
      </c>
      <c r="H35" s="10">
        <v>0</v>
      </c>
      <c r="I35" s="42" t="s">
        <v>18</v>
      </c>
      <c r="J35" s="34" t="s">
        <v>16</v>
      </c>
      <c r="K35" s="34" t="s">
        <v>17</v>
      </c>
      <c r="L35" s="34" t="s">
        <v>25</v>
      </c>
    </row>
    <row r="36" spans="1:12" ht="45.75" customHeight="1" x14ac:dyDescent="0.25">
      <c r="A36" s="27">
        <v>28</v>
      </c>
      <c r="B36" s="46" t="s">
        <v>68</v>
      </c>
      <c r="C36" s="34" t="s">
        <v>15</v>
      </c>
      <c r="D36" s="33">
        <v>0</v>
      </c>
      <c r="E36" s="10">
        <v>0</v>
      </c>
      <c r="F36" s="10">
        <v>0</v>
      </c>
      <c r="G36" s="10">
        <v>0</v>
      </c>
      <c r="H36" s="10">
        <v>0</v>
      </c>
      <c r="I36" s="42" t="s">
        <v>18</v>
      </c>
      <c r="J36" s="34" t="s">
        <v>16</v>
      </c>
      <c r="K36" s="10" t="s">
        <v>16</v>
      </c>
      <c r="L36" s="34" t="s">
        <v>25</v>
      </c>
    </row>
    <row r="37" spans="1:12" ht="15.75" x14ac:dyDescent="0.25">
      <c r="A37" s="10">
        <v>29</v>
      </c>
      <c r="B37" s="54" t="s">
        <v>76</v>
      </c>
      <c r="C37" s="34" t="s">
        <v>15</v>
      </c>
      <c r="D37" s="33">
        <v>0</v>
      </c>
      <c r="E37" s="10">
        <v>0</v>
      </c>
      <c r="F37" s="10">
        <v>0</v>
      </c>
      <c r="G37" s="10">
        <v>0</v>
      </c>
      <c r="H37" s="10">
        <v>0</v>
      </c>
      <c r="I37" s="42" t="s">
        <v>18</v>
      </c>
      <c r="J37" s="34" t="s">
        <v>16</v>
      </c>
      <c r="K37" s="10" t="s">
        <v>16</v>
      </c>
      <c r="L37" s="34" t="s">
        <v>25</v>
      </c>
    </row>
    <row r="38" spans="1:12" ht="15.75" x14ac:dyDescent="0.25">
      <c r="A38" s="10">
        <v>30</v>
      </c>
      <c r="B38" s="46" t="s">
        <v>77</v>
      </c>
      <c r="C38" s="34" t="s">
        <v>15</v>
      </c>
      <c r="D38" s="32">
        <v>0</v>
      </c>
      <c r="E38" s="10">
        <v>0</v>
      </c>
      <c r="F38" s="10">
        <v>0</v>
      </c>
      <c r="G38" s="10">
        <v>0</v>
      </c>
      <c r="H38" s="10">
        <v>0</v>
      </c>
      <c r="I38" s="42" t="s">
        <v>18</v>
      </c>
      <c r="J38" s="34" t="s">
        <v>16</v>
      </c>
      <c r="K38" s="10" t="s">
        <v>16</v>
      </c>
      <c r="L38" s="34" t="s">
        <v>25</v>
      </c>
    </row>
    <row r="39" spans="1:12" ht="15.75" x14ac:dyDescent="0.25">
      <c r="A39" s="10">
        <v>31</v>
      </c>
      <c r="B39" s="46" t="s">
        <v>81</v>
      </c>
      <c r="C39" s="34" t="s">
        <v>15</v>
      </c>
      <c r="D39" s="32">
        <v>0</v>
      </c>
      <c r="E39" s="10">
        <v>0</v>
      </c>
      <c r="F39" s="10">
        <v>0</v>
      </c>
      <c r="G39" s="10">
        <v>0</v>
      </c>
      <c r="H39" s="10">
        <v>0</v>
      </c>
      <c r="I39" s="42" t="s">
        <v>18</v>
      </c>
      <c r="J39" s="34" t="s">
        <v>16</v>
      </c>
      <c r="K39" s="10" t="s">
        <v>17</v>
      </c>
      <c r="L39" s="34" t="s">
        <v>25</v>
      </c>
    </row>
    <row r="40" spans="1:12" ht="15.75" x14ac:dyDescent="0.25">
      <c r="A40" s="10">
        <v>32</v>
      </c>
      <c r="B40" s="40" t="s">
        <v>90</v>
      </c>
      <c r="C40" s="43" t="s">
        <v>15</v>
      </c>
      <c r="D40" s="32">
        <v>0</v>
      </c>
      <c r="E40" s="10">
        <v>0</v>
      </c>
      <c r="F40" s="10">
        <v>0</v>
      </c>
      <c r="G40" s="10">
        <v>0</v>
      </c>
      <c r="H40" s="10">
        <v>0</v>
      </c>
      <c r="I40" s="42" t="s">
        <v>18</v>
      </c>
      <c r="J40" s="34" t="s">
        <v>16</v>
      </c>
      <c r="K40" s="10" t="s">
        <v>17</v>
      </c>
      <c r="L40" s="34" t="s">
        <v>25</v>
      </c>
    </row>
    <row r="41" spans="1:12" ht="15.75" x14ac:dyDescent="0.25">
      <c r="A41" s="10">
        <v>33</v>
      </c>
      <c r="B41" s="40" t="s">
        <v>93</v>
      </c>
      <c r="C41" s="43" t="s">
        <v>15</v>
      </c>
      <c r="D41" s="32">
        <v>0</v>
      </c>
      <c r="E41" s="10">
        <v>0</v>
      </c>
      <c r="F41" s="10">
        <v>0</v>
      </c>
      <c r="G41" s="10">
        <v>0</v>
      </c>
      <c r="H41" s="10">
        <v>0</v>
      </c>
      <c r="I41" s="42" t="s">
        <v>18</v>
      </c>
      <c r="J41" s="34" t="s">
        <v>16</v>
      </c>
      <c r="K41" s="10" t="s">
        <v>17</v>
      </c>
      <c r="L41" s="34" t="s">
        <v>25</v>
      </c>
    </row>
    <row r="42" spans="1:12" ht="15.75" x14ac:dyDescent="0.25">
      <c r="A42" s="10">
        <v>34</v>
      </c>
      <c r="B42" s="40" t="s">
        <v>95</v>
      </c>
      <c r="C42" s="43" t="s">
        <v>15</v>
      </c>
      <c r="D42" s="32">
        <v>0</v>
      </c>
      <c r="E42" s="10">
        <v>0</v>
      </c>
      <c r="F42" s="10">
        <v>0</v>
      </c>
      <c r="G42" s="10">
        <v>0</v>
      </c>
      <c r="H42" s="10">
        <v>0</v>
      </c>
      <c r="I42" s="42" t="s">
        <v>18</v>
      </c>
      <c r="J42" s="34" t="s">
        <v>16</v>
      </c>
      <c r="K42" s="10" t="s">
        <v>17</v>
      </c>
      <c r="L42" s="34" t="s">
        <v>25</v>
      </c>
    </row>
    <row r="43" spans="1:12" ht="15.75" x14ac:dyDescent="0.25">
      <c r="A43" s="10">
        <v>35</v>
      </c>
      <c r="B43" s="40" t="s">
        <v>96</v>
      </c>
      <c r="C43" s="43" t="s">
        <v>15</v>
      </c>
      <c r="D43" s="32">
        <v>0</v>
      </c>
      <c r="E43" s="10">
        <v>0</v>
      </c>
      <c r="F43" s="10">
        <v>0</v>
      </c>
      <c r="G43" s="10">
        <v>0</v>
      </c>
      <c r="H43" s="10">
        <v>0</v>
      </c>
      <c r="I43" s="42" t="s">
        <v>18</v>
      </c>
      <c r="J43" s="34" t="s">
        <v>16</v>
      </c>
      <c r="K43" s="10" t="s">
        <v>17</v>
      </c>
      <c r="L43" s="34" t="s">
        <v>25</v>
      </c>
    </row>
    <row r="44" spans="1:12" ht="15.75" x14ac:dyDescent="0.25">
      <c r="A44" s="10">
        <v>36</v>
      </c>
      <c r="B44" s="40" t="s">
        <v>97</v>
      </c>
      <c r="C44" s="43" t="s">
        <v>15</v>
      </c>
      <c r="D44" s="32">
        <v>0</v>
      </c>
      <c r="E44" s="10">
        <v>0</v>
      </c>
      <c r="F44" s="10">
        <v>0</v>
      </c>
      <c r="G44" s="10">
        <v>0</v>
      </c>
      <c r="H44" s="10">
        <v>0</v>
      </c>
      <c r="I44" s="42" t="s">
        <v>18</v>
      </c>
      <c r="J44" s="34" t="s">
        <v>16</v>
      </c>
      <c r="K44" s="10" t="s">
        <v>17</v>
      </c>
      <c r="L44" s="34" t="s">
        <v>25</v>
      </c>
    </row>
    <row r="45" spans="1:12" ht="15.75" x14ac:dyDescent="0.25">
      <c r="A45" s="10">
        <v>37</v>
      </c>
      <c r="B45" s="40" t="s">
        <v>98</v>
      </c>
      <c r="C45" s="43" t="s">
        <v>15</v>
      </c>
      <c r="D45" s="32">
        <v>0</v>
      </c>
      <c r="E45" s="10">
        <v>0</v>
      </c>
      <c r="F45" s="10">
        <v>0</v>
      </c>
      <c r="G45" s="10">
        <v>0</v>
      </c>
      <c r="H45" s="10">
        <v>0</v>
      </c>
      <c r="I45" s="42" t="s">
        <v>18</v>
      </c>
      <c r="J45" s="34" t="s">
        <v>16</v>
      </c>
      <c r="K45" s="10" t="s">
        <v>17</v>
      </c>
      <c r="L45" s="34" t="s">
        <v>25</v>
      </c>
    </row>
    <row r="46" spans="1:12" ht="15.75" x14ac:dyDescent="0.25">
      <c r="A46" s="10">
        <v>38</v>
      </c>
      <c r="B46" s="40" t="s">
        <v>101</v>
      </c>
      <c r="C46" s="43" t="s">
        <v>15</v>
      </c>
      <c r="D46" s="32">
        <v>0</v>
      </c>
      <c r="E46" s="10">
        <v>0</v>
      </c>
      <c r="F46" s="10">
        <v>0</v>
      </c>
      <c r="G46" s="10">
        <v>0</v>
      </c>
      <c r="H46" s="10">
        <v>0</v>
      </c>
      <c r="I46" s="42" t="s">
        <v>18</v>
      </c>
      <c r="J46" s="34" t="s">
        <v>16</v>
      </c>
      <c r="K46" s="10" t="s">
        <v>17</v>
      </c>
      <c r="L46" s="34" t="s">
        <v>25</v>
      </c>
    </row>
    <row r="47" spans="1:12" ht="15.75" x14ac:dyDescent="0.25">
      <c r="A47" s="10">
        <v>39</v>
      </c>
      <c r="B47" s="40" t="s">
        <v>103</v>
      </c>
      <c r="C47" s="43" t="s">
        <v>15</v>
      </c>
      <c r="D47" s="32">
        <v>0</v>
      </c>
      <c r="E47" s="10">
        <v>0</v>
      </c>
      <c r="F47" s="10">
        <v>0</v>
      </c>
      <c r="G47" s="10">
        <v>0</v>
      </c>
      <c r="H47" s="10">
        <v>0</v>
      </c>
      <c r="I47" s="42" t="s">
        <v>18</v>
      </c>
      <c r="J47" s="34" t="s">
        <v>16</v>
      </c>
      <c r="K47" s="10" t="s">
        <v>17</v>
      </c>
      <c r="L47" s="34" t="s">
        <v>25</v>
      </c>
    </row>
    <row r="48" spans="1:12" x14ac:dyDescent="0.25">
      <c r="A48" s="70" t="s">
        <v>46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83" x14ac:dyDescent="0.25">
      <c r="A49" s="3">
        <v>1</v>
      </c>
      <c r="B49" s="13"/>
      <c r="C49" s="5"/>
      <c r="D49" s="1"/>
      <c r="E49" s="10"/>
      <c r="F49" s="10"/>
      <c r="G49" s="3"/>
      <c r="H49" s="10"/>
      <c r="I49" s="2"/>
      <c r="J49" s="3"/>
      <c r="K49" s="3"/>
      <c r="L49" s="3"/>
    </row>
    <row r="50" spans="1:83" x14ac:dyDescent="0.25">
      <c r="A50" s="3">
        <v>2</v>
      </c>
      <c r="B50" s="13"/>
      <c r="C50" s="5"/>
      <c r="D50" s="1"/>
      <c r="E50" s="10"/>
      <c r="F50" s="10"/>
      <c r="G50" s="3"/>
      <c r="H50" s="10"/>
      <c r="I50" s="2"/>
      <c r="J50" s="3"/>
      <c r="K50" s="3"/>
      <c r="L50" s="3"/>
    </row>
    <row r="51" spans="1:83" x14ac:dyDescent="0.25">
      <c r="A51" s="10">
        <v>3</v>
      </c>
      <c r="B51" s="4"/>
      <c r="C51" s="5"/>
      <c r="D51" s="1"/>
      <c r="E51" s="3"/>
      <c r="F51" s="3"/>
      <c r="G51" s="3"/>
      <c r="H51" s="3"/>
      <c r="I51" s="2"/>
      <c r="J51" s="3"/>
      <c r="K51" s="3"/>
      <c r="L51" s="3"/>
    </row>
    <row r="52" spans="1:83" x14ac:dyDescent="0.25">
      <c r="A52" s="70" t="s">
        <v>20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</row>
    <row r="53" spans="1:83" x14ac:dyDescent="0.25">
      <c r="A53" s="7">
        <v>1</v>
      </c>
      <c r="B53" s="8" t="s">
        <v>55</v>
      </c>
      <c r="C53" s="7" t="s">
        <v>15</v>
      </c>
      <c r="D53" s="1">
        <f>E53+F53+G53</f>
        <v>246</v>
      </c>
      <c r="E53" s="3">
        <v>81</v>
      </c>
      <c r="F53" s="10">
        <v>70</v>
      </c>
      <c r="G53" s="3">
        <v>95</v>
      </c>
      <c r="H53" s="6">
        <v>0</v>
      </c>
      <c r="I53" s="6" t="s">
        <v>18</v>
      </c>
      <c r="J53" s="7" t="s">
        <v>16</v>
      </c>
      <c r="K53" s="7" t="s">
        <v>17</v>
      </c>
      <c r="L53" s="7" t="s">
        <v>25</v>
      </c>
    </row>
    <row r="54" spans="1:83" x14ac:dyDescent="0.25">
      <c r="A54" s="7">
        <v>2</v>
      </c>
      <c r="B54" s="8" t="s">
        <v>56</v>
      </c>
      <c r="C54" s="7" t="s">
        <v>15</v>
      </c>
      <c r="D54" s="1">
        <f>E54+F54+G54</f>
        <v>236</v>
      </c>
      <c r="E54" s="3">
        <v>76</v>
      </c>
      <c r="F54" s="10">
        <v>69</v>
      </c>
      <c r="G54" s="3">
        <v>91</v>
      </c>
      <c r="H54" s="6">
        <v>0</v>
      </c>
      <c r="I54" s="6" t="s">
        <v>18</v>
      </c>
      <c r="J54" s="7" t="s">
        <v>16</v>
      </c>
      <c r="K54" s="7" t="s">
        <v>17</v>
      </c>
      <c r="L54" s="7" t="s">
        <v>25</v>
      </c>
    </row>
    <row r="55" spans="1:83" ht="15.75" x14ac:dyDescent="0.25">
      <c r="A55" s="7">
        <v>3</v>
      </c>
      <c r="B55" s="21" t="s">
        <v>59</v>
      </c>
      <c r="C55" s="22" t="s">
        <v>15</v>
      </c>
      <c r="D55" s="1">
        <f>E55+F55+G55</f>
        <v>188</v>
      </c>
      <c r="E55" s="10">
        <v>62</v>
      </c>
      <c r="F55" s="10">
        <v>60</v>
      </c>
      <c r="G55" s="3">
        <v>66</v>
      </c>
      <c r="H55" s="10">
        <v>0</v>
      </c>
      <c r="I55" s="6" t="s">
        <v>18</v>
      </c>
      <c r="J55" s="7" t="s">
        <v>16</v>
      </c>
      <c r="K55" s="7" t="s">
        <v>17</v>
      </c>
      <c r="L55" s="7" t="s">
        <v>25</v>
      </c>
    </row>
    <row r="56" spans="1:83" ht="15.75" x14ac:dyDescent="0.25">
      <c r="A56" s="7">
        <v>4</v>
      </c>
      <c r="B56" s="9" t="s">
        <v>92</v>
      </c>
      <c r="C56" s="22" t="s">
        <v>15</v>
      </c>
      <c r="D56" s="31">
        <f>E56+F56+G56</f>
        <v>185</v>
      </c>
      <c r="E56" s="10">
        <v>74</v>
      </c>
      <c r="F56" s="10">
        <v>35</v>
      </c>
      <c r="G56" s="3">
        <v>76</v>
      </c>
      <c r="H56" s="10">
        <v>0</v>
      </c>
      <c r="I56" s="6" t="s">
        <v>18</v>
      </c>
      <c r="J56" s="7" t="s">
        <v>16</v>
      </c>
      <c r="K56" s="10" t="s">
        <v>17</v>
      </c>
      <c r="L56" s="7" t="s">
        <v>25</v>
      </c>
    </row>
    <row r="57" spans="1:83" x14ac:dyDescent="0.25">
      <c r="A57" s="7">
        <v>5</v>
      </c>
      <c r="B57" s="19" t="s">
        <v>52</v>
      </c>
      <c r="C57" s="20" t="s">
        <v>15</v>
      </c>
      <c r="D57" s="1">
        <f>E57+F57+G57</f>
        <v>181</v>
      </c>
      <c r="E57" s="3">
        <v>53</v>
      </c>
      <c r="F57" s="10">
        <v>68</v>
      </c>
      <c r="G57" s="3">
        <v>60</v>
      </c>
      <c r="H57" s="6">
        <v>0</v>
      </c>
      <c r="I57" s="6" t="s">
        <v>18</v>
      </c>
      <c r="J57" s="7" t="s">
        <v>16</v>
      </c>
      <c r="K57" s="7" t="s">
        <v>17</v>
      </c>
      <c r="L57" s="7" t="s">
        <v>25</v>
      </c>
    </row>
    <row r="58" spans="1:83" ht="15.75" x14ac:dyDescent="0.25">
      <c r="A58" s="28">
        <v>6</v>
      </c>
      <c r="B58" s="21" t="s">
        <v>89</v>
      </c>
      <c r="C58" s="22" t="s">
        <v>50</v>
      </c>
      <c r="D58" s="31">
        <f>E58+F58+G58</f>
        <v>175</v>
      </c>
      <c r="E58" s="29">
        <v>91</v>
      </c>
      <c r="F58" s="29">
        <v>27</v>
      </c>
      <c r="G58" s="35">
        <v>57</v>
      </c>
      <c r="H58" s="29">
        <v>0</v>
      </c>
      <c r="I58" s="6" t="s">
        <v>18</v>
      </c>
      <c r="J58" s="7" t="s">
        <v>16</v>
      </c>
      <c r="K58" s="10" t="s">
        <v>17</v>
      </c>
      <c r="L58" s="7" t="s">
        <v>25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s="17" customFormat="1" x14ac:dyDescent="0.25">
      <c r="A59" s="30">
        <v>7</v>
      </c>
      <c r="B59" s="8" t="s">
        <v>47</v>
      </c>
      <c r="C59" s="7" t="s">
        <v>15</v>
      </c>
      <c r="D59" s="1">
        <f>E59+F59+G59</f>
        <v>171</v>
      </c>
      <c r="E59" s="3">
        <v>45</v>
      </c>
      <c r="F59" s="10">
        <v>45</v>
      </c>
      <c r="G59" s="3">
        <v>81</v>
      </c>
      <c r="H59" s="6">
        <v>0</v>
      </c>
      <c r="I59" s="6" t="s">
        <v>18</v>
      </c>
      <c r="J59" s="7" t="s">
        <v>16</v>
      </c>
      <c r="K59" s="7" t="s">
        <v>17</v>
      </c>
      <c r="L59" s="7" t="s">
        <v>25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ht="15.75" x14ac:dyDescent="0.25">
      <c r="A60" s="10">
        <v>8</v>
      </c>
      <c r="B60" s="9" t="s">
        <v>102</v>
      </c>
      <c r="C60" s="22" t="s">
        <v>50</v>
      </c>
      <c r="D60" s="31">
        <f>E60+F60+G60+H60</f>
        <v>164</v>
      </c>
      <c r="E60" s="10">
        <v>56</v>
      </c>
      <c r="F60" s="10">
        <v>45</v>
      </c>
      <c r="G60" s="3">
        <v>63</v>
      </c>
      <c r="H60" s="10">
        <v>0</v>
      </c>
      <c r="I60" s="6" t="s">
        <v>18</v>
      </c>
      <c r="J60" s="7" t="s">
        <v>16</v>
      </c>
      <c r="K60" s="10" t="s">
        <v>17</v>
      </c>
      <c r="L60" s="7" t="s">
        <v>25</v>
      </c>
    </row>
    <row r="61" spans="1:83" ht="47.25" customHeight="1" x14ac:dyDescent="0.25">
      <c r="A61" s="10">
        <v>9</v>
      </c>
      <c r="B61" s="41" t="s">
        <v>53</v>
      </c>
      <c r="C61" s="34" t="s">
        <v>50</v>
      </c>
      <c r="D61" s="32">
        <f>E61+F61+G61</f>
        <v>163</v>
      </c>
      <c r="E61" s="10">
        <v>64</v>
      </c>
      <c r="F61" s="10">
        <v>45</v>
      </c>
      <c r="G61" s="10">
        <v>54</v>
      </c>
      <c r="H61" s="42">
        <v>0</v>
      </c>
      <c r="I61" s="42" t="s">
        <v>18</v>
      </c>
      <c r="J61" s="34" t="s">
        <v>16</v>
      </c>
      <c r="K61" s="34" t="s">
        <v>17</v>
      </c>
      <c r="L61" s="34" t="s">
        <v>25</v>
      </c>
    </row>
    <row r="62" spans="1:83" ht="15.75" x14ac:dyDescent="0.25">
      <c r="A62" s="10">
        <v>10</v>
      </c>
      <c r="B62" s="36" t="s">
        <v>83</v>
      </c>
      <c r="C62" s="38" t="s">
        <v>50</v>
      </c>
      <c r="D62" s="1">
        <f>E62+F62+G62</f>
        <v>158</v>
      </c>
      <c r="E62" s="10">
        <v>60</v>
      </c>
      <c r="F62" s="10">
        <v>56</v>
      </c>
      <c r="G62" s="3">
        <v>42</v>
      </c>
      <c r="H62" s="10">
        <v>0</v>
      </c>
      <c r="I62" s="6" t="s">
        <v>18</v>
      </c>
      <c r="J62" s="7" t="s">
        <v>16</v>
      </c>
      <c r="K62" s="10" t="s">
        <v>17</v>
      </c>
      <c r="L62" s="7" t="s">
        <v>25</v>
      </c>
    </row>
    <row r="63" spans="1:83" ht="15.75" x14ac:dyDescent="0.25">
      <c r="A63" s="10">
        <v>11</v>
      </c>
      <c r="B63" s="37" t="s">
        <v>88</v>
      </c>
      <c r="C63" s="39" t="s">
        <v>50</v>
      </c>
      <c r="D63" s="31">
        <f>E63+F63+G63</f>
        <v>154</v>
      </c>
      <c r="E63" s="10">
        <v>57</v>
      </c>
      <c r="F63" s="10">
        <v>39</v>
      </c>
      <c r="G63" s="3">
        <v>58</v>
      </c>
      <c r="H63" s="10">
        <v>0</v>
      </c>
      <c r="I63" s="6" t="s">
        <v>18</v>
      </c>
      <c r="J63" s="7" t="s">
        <v>16</v>
      </c>
      <c r="K63" s="10" t="s">
        <v>17</v>
      </c>
      <c r="L63" s="7" t="s">
        <v>25</v>
      </c>
    </row>
    <row r="64" spans="1:83" ht="45" x14ac:dyDescent="0.25">
      <c r="A64" s="27">
        <v>12</v>
      </c>
      <c r="B64" s="9" t="s">
        <v>66</v>
      </c>
      <c r="C64" s="43" t="s">
        <v>15</v>
      </c>
      <c r="D64" s="33">
        <v>3</v>
      </c>
      <c r="E64" s="10">
        <v>0</v>
      </c>
      <c r="F64" s="10">
        <v>0</v>
      </c>
      <c r="G64" s="10">
        <v>0</v>
      </c>
      <c r="H64" s="10">
        <v>3</v>
      </c>
      <c r="I64" s="6" t="s">
        <v>82</v>
      </c>
      <c r="J64" s="34" t="s">
        <v>16</v>
      </c>
      <c r="K64" s="10" t="s">
        <v>16</v>
      </c>
      <c r="L64" s="34" t="s">
        <v>25</v>
      </c>
    </row>
    <row r="65" spans="1:12" ht="15.75" x14ac:dyDescent="0.25">
      <c r="A65" s="27">
        <v>13</v>
      </c>
      <c r="B65" s="21" t="s">
        <v>58</v>
      </c>
      <c r="C65" s="22" t="s">
        <v>15</v>
      </c>
      <c r="D65" s="24">
        <v>0</v>
      </c>
      <c r="E65" s="10">
        <v>0</v>
      </c>
      <c r="F65" s="10">
        <v>0</v>
      </c>
      <c r="G65" s="3">
        <v>0</v>
      </c>
      <c r="H65" s="10">
        <v>0</v>
      </c>
      <c r="I65" s="6" t="s">
        <v>18</v>
      </c>
      <c r="J65" s="7" t="s">
        <v>16</v>
      </c>
      <c r="K65" s="7" t="s">
        <v>17</v>
      </c>
      <c r="L65" s="7" t="s">
        <v>25</v>
      </c>
    </row>
    <row r="66" spans="1:12" ht="15.75" x14ac:dyDescent="0.25">
      <c r="A66" s="10">
        <v>14</v>
      </c>
      <c r="B66" s="9" t="s">
        <v>61</v>
      </c>
      <c r="C66" s="22" t="s">
        <v>15</v>
      </c>
      <c r="D66" s="1">
        <v>0</v>
      </c>
      <c r="E66" s="10">
        <v>0</v>
      </c>
      <c r="F66" s="10">
        <v>0</v>
      </c>
      <c r="G66" s="3">
        <v>0</v>
      </c>
      <c r="H66" s="10">
        <v>0</v>
      </c>
      <c r="I66" s="6" t="s">
        <v>18</v>
      </c>
      <c r="J66" s="7" t="s">
        <v>16</v>
      </c>
      <c r="K66" s="7" t="s">
        <v>17</v>
      </c>
      <c r="L66" s="7" t="s">
        <v>25</v>
      </c>
    </row>
    <row r="67" spans="1:12" ht="15.75" x14ac:dyDescent="0.25">
      <c r="A67" s="10">
        <v>15</v>
      </c>
      <c r="B67" s="9" t="s">
        <v>78</v>
      </c>
      <c r="C67" s="22" t="s">
        <v>15</v>
      </c>
      <c r="D67" s="1">
        <v>0</v>
      </c>
      <c r="E67" s="10">
        <v>0</v>
      </c>
      <c r="F67" s="10">
        <v>0</v>
      </c>
      <c r="G67" s="3">
        <v>0</v>
      </c>
      <c r="H67" s="10">
        <v>0</v>
      </c>
      <c r="I67" s="6" t="s">
        <v>18</v>
      </c>
      <c r="J67" s="7" t="s">
        <v>16</v>
      </c>
      <c r="K67" s="10" t="s">
        <v>16</v>
      </c>
      <c r="L67" s="7" t="s">
        <v>25</v>
      </c>
    </row>
    <row r="68" spans="1:12" ht="15.75" x14ac:dyDescent="0.25">
      <c r="A68" s="10">
        <v>16</v>
      </c>
      <c r="B68" s="9" t="s">
        <v>91</v>
      </c>
      <c r="C68" s="22" t="s">
        <v>15</v>
      </c>
      <c r="D68" s="31">
        <v>0</v>
      </c>
      <c r="E68" s="10">
        <v>0</v>
      </c>
      <c r="F68" s="10">
        <v>0</v>
      </c>
      <c r="G68" s="3">
        <v>0</v>
      </c>
      <c r="H68" s="10">
        <v>0</v>
      </c>
      <c r="I68" s="6" t="s">
        <v>18</v>
      </c>
      <c r="J68" s="7" t="s">
        <v>16</v>
      </c>
      <c r="K68" s="10" t="s">
        <v>17</v>
      </c>
      <c r="L68" s="7" t="s">
        <v>25</v>
      </c>
    </row>
    <row r="69" spans="1:12" x14ac:dyDescent="0.25">
      <c r="A69" s="23"/>
      <c r="B69" s="23"/>
      <c r="C69" s="23"/>
      <c r="D69" s="23"/>
      <c r="E69" s="23"/>
      <c r="F69" s="23"/>
      <c r="G69" s="25"/>
      <c r="H69" s="23"/>
      <c r="I69" s="23"/>
      <c r="J69" s="23"/>
      <c r="K69" s="23"/>
      <c r="L69" s="23"/>
    </row>
    <row r="70" spans="1:12" x14ac:dyDescent="0.25">
      <c r="A70" s="23"/>
      <c r="B70" s="23"/>
      <c r="C70" s="23"/>
      <c r="D70" s="23"/>
      <c r="E70" s="23"/>
      <c r="F70" s="23"/>
      <c r="G70" s="25"/>
      <c r="H70" s="23"/>
      <c r="I70" s="23"/>
      <c r="J70" s="23"/>
      <c r="K70" s="23"/>
      <c r="L70" s="23"/>
    </row>
    <row r="71" spans="1:12" x14ac:dyDescent="0.25">
      <c r="A71" s="23"/>
      <c r="B71" s="23"/>
      <c r="C71" s="23"/>
      <c r="D71" s="23"/>
      <c r="E71" s="23"/>
      <c r="F71" s="23"/>
      <c r="G71" s="25"/>
      <c r="H71" s="23"/>
      <c r="I71" s="23"/>
      <c r="J71" s="23"/>
      <c r="K71" s="23"/>
      <c r="L71" s="23"/>
    </row>
    <row r="72" spans="1:12" x14ac:dyDescent="0.25">
      <c r="A72" s="23"/>
      <c r="B72" s="23"/>
      <c r="C72" s="23"/>
      <c r="D72" s="23"/>
      <c r="E72" s="23"/>
      <c r="F72" s="23"/>
      <c r="G72" s="25"/>
      <c r="H72" s="23"/>
      <c r="I72" s="23"/>
      <c r="J72" s="23"/>
      <c r="K72" s="23"/>
      <c r="L72" s="23"/>
    </row>
    <row r="73" spans="1:12" x14ac:dyDescent="0.25">
      <c r="A73" s="23"/>
      <c r="B73" s="23"/>
      <c r="C73" s="23"/>
      <c r="D73" s="23"/>
      <c r="E73" s="23"/>
      <c r="F73" s="23"/>
      <c r="G73" s="25"/>
      <c r="H73" s="23"/>
      <c r="I73" s="23"/>
      <c r="J73" s="23"/>
      <c r="K73" s="23"/>
      <c r="L73" s="23"/>
    </row>
    <row r="74" spans="1:12" x14ac:dyDescent="0.25">
      <c r="A74" s="23"/>
      <c r="B74" s="23"/>
      <c r="C74" s="23"/>
      <c r="D74" s="23"/>
      <c r="E74" s="23"/>
      <c r="F74" s="23"/>
      <c r="G74" s="25"/>
      <c r="H74" s="23"/>
      <c r="I74" s="23"/>
      <c r="J74" s="23"/>
      <c r="K74" s="23"/>
      <c r="L74" s="23"/>
    </row>
    <row r="75" spans="1:12" x14ac:dyDescent="0.25">
      <c r="A75" s="23"/>
      <c r="B75" s="23"/>
      <c r="C75" s="23"/>
      <c r="D75" s="23"/>
      <c r="E75" s="23"/>
      <c r="F75" s="23"/>
      <c r="G75" s="25"/>
      <c r="H75" s="23"/>
      <c r="I75" s="23"/>
      <c r="J75" s="23"/>
      <c r="K75" s="23"/>
      <c r="L75" s="23"/>
    </row>
  </sheetData>
  <sortState ref="A9:A47">
    <sortCondition ref="A9:A47"/>
  </sortState>
  <mergeCells count="16">
    <mergeCell ref="A52:L52"/>
    <mergeCell ref="A8:L8"/>
    <mergeCell ref="C6:C7"/>
    <mergeCell ref="B6:B7"/>
    <mergeCell ref="A6:A7"/>
    <mergeCell ref="L6:L7"/>
    <mergeCell ref="A48:L48"/>
    <mergeCell ref="A2:L2"/>
    <mergeCell ref="A1:L1"/>
    <mergeCell ref="E6:G6"/>
    <mergeCell ref="J6:J7"/>
    <mergeCell ref="K6:K7"/>
    <mergeCell ref="A5:L5"/>
    <mergeCell ref="D6:D7"/>
    <mergeCell ref="H6:I6"/>
    <mergeCell ref="A3:L3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O9" sqref="O9"/>
    </sheetView>
  </sheetViews>
  <sheetFormatPr defaultRowHeight="15" x14ac:dyDescent="0.25"/>
  <sheetData>
    <row r="1" spans="1:12" ht="15.75" x14ac:dyDescent="0.25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x14ac:dyDescent="0.25">
      <c r="A2" s="10">
        <v>1</v>
      </c>
      <c r="B2" s="13" t="s">
        <v>27</v>
      </c>
      <c r="C2" s="5" t="s">
        <v>15</v>
      </c>
      <c r="D2" s="1">
        <f>E2+F2+G2+H2</f>
        <v>0</v>
      </c>
      <c r="E2" s="10"/>
      <c r="F2" s="10"/>
      <c r="G2" s="3"/>
      <c r="H2" s="10">
        <v>0</v>
      </c>
      <c r="I2" s="2" t="s">
        <v>18</v>
      </c>
      <c r="J2" s="3" t="s">
        <v>16</v>
      </c>
      <c r="K2" s="3" t="s">
        <v>17</v>
      </c>
      <c r="L2" s="3" t="s">
        <v>25</v>
      </c>
    </row>
    <row r="3" spans="1:12" ht="15.75" x14ac:dyDescent="0.25">
      <c r="A3" s="3">
        <v>2</v>
      </c>
      <c r="B3" s="11"/>
      <c r="C3" s="5"/>
      <c r="D3" s="1"/>
      <c r="E3" s="14"/>
      <c r="F3" s="14"/>
      <c r="G3" s="15"/>
      <c r="H3" s="14"/>
      <c r="I3" s="2"/>
      <c r="J3" s="3"/>
      <c r="K3" s="3"/>
      <c r="L3" s="3"/>
    </row>
    <row r="4" spans="1:12" x14ac:dyDescent="0.25">
      <c r="A4" s="10">
        <v>3</v>
      </c>
      <c r="B4" s="11"/>
      <c r="C4" s="5"/>
      <c r="D4" s="1"/>
      <c r="E4" s="3"/>
      <c r="F4" s="3"/>
      <c r="G4" s="3"/>
      <c r="H4" s="3"/>
      <c r="I4" s="12"/>
      <c r="J4" s="3"/>
      <c r="K4" s="3"/>
      <c r="L4" s="3"/>
    </row>
    <row r="5" spans="1:12" x14ac:dyDescent="0.25">
      <c r="A5" s="3">
        <v>4</v>
      </c>
      <c r="B5" s="11"/>
      <c r="C5" s="5"/>
      <c r="D5" s="1"/>
      <c r="E5" s="3"/>
      <c r="F5" s="3"/>
      <c r="G5" s="3"/>
      <c r="H5" s="3"/>
      <c r="I5" s="2"/>
      <c r="J5" s="3"/>
      <c r="K5" s="3"/>
      <c r="L5" s="3"/>
    </row>
    <row r="6" spans="1:12" x14ac:dyDescent="0.25">
      <c r="A6" s="10">
        <v>5</v>
      </c>
      <c r="B6" s="4"/>
      <c r="C6" s="5"/>
      <c r="D6" s="1"/>
      <c r="E6" s="3"/>
      <c r="F6" s="3"/>
      <c r="G6" s="3"/>
      <c r="H6" s="3"/>
      <c r="I6" s="2"/>
      <c r="J6" s="3"/>
      <c r="K6" s="3"/>
      <c r="L6" s="3"/>
    </row>
    <row r="7" spans="1:12" x14ac:dyDescent="0.25">
      <c r="A7" s="70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75" x14ac:dyDescent="0.25">
      <c r="A8" s="7">
        <v>1</v>
      </c>
      <c r="B8" s="8" t="s">
        <v>24</v>
      </c>
      <c r="C8" s="7" t="s">
        <v>15</v>
      </c>
      <c r="D8" s="1">
        <f t="shared" ref="D8:D28" si="0">E8+F8+G8+H8</f>
        <v>249</v>
      </c>
      <c r="E8" s="3">
        <v>86</v>
      </c>
      <c r="F8" s="3">
        <v>90</v>
      </c>
      <c r="G8" s="3">
        <v>73</v>
      </c>
      <c r="H8" s="6">
        <v>0</v>
      </c>
      <c r="I8" s="6" t="s">
        <v>18</v>
      </c>
      <c r="J8" s="7" t="s">
        <v>16</v>
      </c>
      <c r="K8" s="7" t="s">
        <v>17</v>
      </c>
      <c r="L8" s="10" t="s">
        <v>25</v>
      </c>
    </row>
    <row r="9" spans="1:12" ht="75" x14ac:dyDescent="0.25">
      <c r="A9" s="7">
        <v>2</v>
      </c>
      <c r="B9" s="8" t="s">
        <v>23</v>
      </c>
      <c r="C9" s="7" t="s">
        <v>15</v>
      </c>
      <c r="D9" s="1">
        <f t="shared" si="0"/>
        <v>238</v>
      </c>
      <c r="E9" s="3">
        <v>96</v>
      </c>
      <c r="F9" s="3">
        <v>60</v>
      </c>
      <c r="G9" s="3">
        <v>82</v>
      </c>
      <c r="H9" s="6">
        <v>0</v>
      </c>
      <c r="I9" s="6" t="s">
        <v>18</v>
      </c>
      <c r="J9" s="7" t="s">
        <v>16</v>
      </c>
      <c r="K9" s="7" t="s">
        <v>17</v>
      </c>
      <c r="L9" s="10" t="s">
        <v>25</v>
      </c>
    </row>
    <row r="10" spans="1:12" ht="75" x14ac:dyDescent="0.25">
      <c r="A10" s="7">
        <v>3</v>
      </c>
      <c r="B10" s="8" t="s">
        <v>26</v>
      </c>
      <c r="C10" s="7" t="s">
        <v>15</v>
      </c>
      <c r="D10" s="1">
        <f t="shared" si="0"/>
        <v>224</v>
      </c>
      <c r="E10" s="3">
        <v>80</v>
      </c>
      <c r="F10" s="3">
        <v>76</v>
      </c>
      <c r="G10" s="3">
        <v>68</v>
      </c>
      <c r="H10" s="6">
        <v>0</v>
      </c>
      <c r="I10" s="6" t="s">
        <v>18</v>
      </c>
      <c r="J10" s="7" t="s">
        <v>16</v>
      </c>
      <c r="K10" s="7" t="s">
        <v>17</v>
      </c>
      <c r="L10" s="10" t="s">
        <v>25</v>
      </c>
    </row>
    <row r="11" spans="1:12" ht="75" x14ac:dyDescent="0.25">
      <c r="A11" s="7">
        <v>4</v>
      </c>
      <c r="B11" s="8" t="s">
        <v>22</v>
      </c>
      <c r="C11" s="7" t="s">
        <v>15</v>
      </c>
      <c r="D11" s="1">
        <f t="shared" si="0"/>
        <v>220</v>
      </c>
      <c r="E11" s="3">
        <v>80</v>
      </c>
      <c r="F11" s="3">
        <v>58</v>
      </c>
      <c r="G11" s="3">
        <v>82</v>
      </c>
      <c r="H11" s="6">
        <v>0</v>
      </c>
      <c r="I11" s="6" t="s">
        <v>18</v>
      </c>
      <c r="J11" s="10" t="s">
        <v>16</v>
      </c>
      <c r="K11" s="10" t="s">
        <v>16</v>
      </c>
      <c r="L11" s="10" t="s">
        <v>25</v>
      </c>
    </row>
    <row r="12" spans="1:12" x14ac:dyDescent="0.25">
      <c r="A12" s="7">
        <v>5</v>
      </c>
      <c r="B12" s="9" t="s">
        <v>29</v>
      </c>
      <c r="C12" s="7" t="s">
        <v>15</v>
      </c>
      <c r="D12" s="1">
        <f t="shared" si="0"/>
        <v>207</v>
      </c>
      <c r="E12" s="3">
        <v>76</v>
      </c>
      <c r="F12" s="10">
        <v>58</v>
      </c>
      <c r="G12" s="3">
        <v>73</v>
      </c>
      <c r="H12" s="6">
        <v>0</v>
      </c>
      <c r="I12" s="6" t="s">
        <v>18</v>
      </c>
      <c r="J12" s="7" t="s">
        <v>16</v>
      </c>
      <c r="K12" s="7" t="s">
        <v>17</v>
      </c>
      <c r="L12" s="10" t="s">
        <v>25</v>
      </c>
    </row>
    <row r="13" spans="1:12" ht="75" x14ac:dyDescent="0.25">
      <c r="A13" s="7">
        <v>6</v>
      </c>
      <c r="B13" s="8" t="s">
        <v>37</v>
      </c>
      <c r="C13" s="7" t="s">
        <v>15</v>
      </c>
      <c r="D13" s="1">
        <f>E13+F13+G13+H13</f>
        <v>207</v>
      </c>
      <c r="E13" s="3">
        <v>52</v>
      </c>
      <c r="F13" s="3">
        <v>77</v>
      </c>
      <c r="G13" s="3">
        <v>77</v>
      </c>
      <c r="H13" s="6">
        <v>1</v>
      </c>
      <c r="I13" s="6" t="s">
        <v>33</v>
      </c>
      <c r="J13" s="7" t="s">
        <v>16</v>
      </c>
      <c r="K13" s="7" t="s">
        <v>17</v>
      </c>
      <c r="L13" s="7" t="s">
        <v>25</v>
      </c>
    </row>
    <row r="14" spans="1:12" x14ac:dyDescent="0.25">
      <c r="A14" s="7">
        <v>7</v>
      </c>
      <c r="B14" s="9" t="s">
        <v>28</v>
      </c>
      <c r="C14" s="7" t="s">
        <v>15</v>
      </c>
      <c r="D14" s="1">
        <f t="shared" si="0"/>
        <v>189</v>
      </c>
      <c r="E14" s="3">
        <v>56</v>
      </c>
      <c r="F14" s="10">
        <v>69</v>
      </c>
      <c r="G14" s="3">
        <v>64</v>
      </c>
      <c r="H14" s="6">
        <v>0</v>
      </c>
      <c r="I14" s="6" t="s">
        <v>18</v>
      </c>
      <c r="J14" s="7" t="s">
        <v>16</v>
      </c>
      <c r="K14" s="7" t="s">
        <v>17</v>
      </c>
      <c r="L14" s="10" t="s">
        <v>25</v>
      </c>
    </row>
    <row r="15" spans="1:12" ht="60" x14ac:dyDescent="0.25">
      <c r="A15" s="7">
        <v>8</v>
      </c>
      <c r="B15" s="8" t="s">
        <v>30</v>
      </c>
      <c r="C15" s="7" t="s">
        <v>15</v>
      </c>
      <c r="D15" s="1">
        <f t="shared" si="0"/>
        <v>0</v>
      </c>
      <c r="E15" s="3"/>
      <c r="F15" s="10"/>
      <c r="G15" s="3"/>
      <c r="H15" s="6">
        <v>0</v>
      </c>
      <c r="I15" s="6" t="s">
        <v>18</v>
      </c>
      <c r="J15" s="7" t="s">
        <v>16</v>
      </c>
      <c r="K15" s="7" t="s">
        <v>16</v>
      </c>
      <c r="L15" s="10" t="s">
        <v>25</v>
      </c>
    </row>
    <row r="16" spans="1:12" ht="75" x14ac:dyDescent="0.25">
      <c r="A16" s="7">
        <v>9</v>
      </c>
      <c r="B16" s="8" t="s">
        <v>31</v>
      </c>
      <c r="C16" s="7" t="s">
        <v>15</v>
      </c>
      <c r="D16" s="1">
        <f t="shared" si="0"/>
        <v>0</v>
      </c>
      <c r="E16" s="3"/>
      <c r="F16" s="10"/>
      <c r="G16" s="3"/>
      <c r="H16" s="6">
        <v>0</v>
      </c>
      <c r="I16" s="6" t="s">
        <v>18</v>
      </c>
      <c r="J16" s="7" t="s">
        <v>16</v>
      </c>
      <c r="K16" s="7" t="s">
        <v>16</v>
      </c>
      <c r="L16" s="10" t="s">
        <v>25</v>
      </c>
    </row>
    <row r="17" spans="1:12" ht="75" x14ac:dyDescent="0.25">
      <c r="A17" s="7">
        <v>10</v>
      </c>
      <c r="B17" s="8" t="s">
        <v>32</v>
      </c>
      <c r="C17" s="7" t="s">
        <v>15</v>
      </c>
      <c r="D17" s="1">
        <f t="shared" si="0"/>
        <v>0</v>
      </c>
      <c r="E17" s="3"/>
      <c r="F17" s="10"/>
      <c r="G17" s="3"/>
      <c r="H17" s="6">
        <v>0</v>
      </c>
      <c r="I17" s="6" t="s">
        <v>18</v>
      </c>
      <c r="J17" s="7" t="s">
        <v>16</v>
      </c>
      <c r="K17" s="7" t="s">
        <v>16</v>
      </c>
      <c r="L17" s="10" t="s">
        <v>25</v>
      </c>
    </row>
    <row r="18" spans="1:12" ht="75" x14ac:dyDescent="0.25">
      <c r="A18" s="7">
        <v>11</v>
      </c>
      <c r="B18" s="8" t="s">
        <v>34</v>
      </c>
      <c r="C18" s="7" t="s">
        <v>15</v>
      </c>
      <c r="D18" s="1">
        <f t="shared" si="0"/>
        <v>0</v>
      </c>
      <c r="E18" s="3"/>
      <c r="F18" s="10"/>
      <c r="G18" s="3"/>
      <c r="H18" s="6">
        <v>0</v>
      </c>
      <c r="I18" s="6" t="s">
        <v>18</v>
      </c>
      <c r="J18" s="7" t="s">
        <v>16</v>
      </c>
      <c r="K18" s="7" t="s">
        <v>17</v>
      </c>
      <c r="L18" s="10" t="s">
        <v>25</v>
      </c>
    </row>
    <row r="19" spans="1:12" ht="90" x14ac:dyDescent="0.25">
      <c r="A19" s="7">
        <v>12</v>
      </c>
      <c r="B19" s="8" t="s">
        <v>35</v>
      </c>
      <c r="C19" s="7" t="s">
        <v>15</v>
      </c>
      <c r="D19" s="1">
        <f t="shared" si="0"/>
        <v>0</v>
      </c>
      <c r="E19" s="3"/>
      <c r="F19" s="10"/>
      <c r="G19" s="3"/>
      <c r="H19" s="6">
        <v>0</v>
      </c>
      <c r="I19" s="6" t="s">
        <v>18</v>
      </c>
      <c r="J19" s="7" t="s">
        <v>16</v>
      </c>
      <c r="K19" s="7" t="s">
        <v>16</v>
      </c>
      <c r="L19" s="10" t="s">
        <v>25</v>
      </c>
    </row>
    <row r="20" spans="1:12" ht="60" x14ac:dyDescent="0.25">
      <c r="A20" s="7">
        <v>13</v>
      </c>
      <c r="B20" s="8" t="s">
        <v>36</v>
      </c>
      <c r="C20" s="7" t="s">
        <v>15</v>
      </c>
      <c r="D20" s="1">
        <f t="shared" si="0"/>
        <v>0</v>
      </c>
      <c r="E20" s="3"/>
      <c r="F20" s="10"/>
      <c r="G20" s="3"/>
      <c r="H20" s="6">
        <v>0</v>
      </c>
      <c r="I20" s="6" t="s">
        <v>18</v>
      </c>
      <c r="J20" s="7" t="s">
        <v>16</v>
      </c>
      <c r="K20" s="7" t="s">
        <v>16</v>
      </c>
      <c r="L20" s="10" t="s">
        <v>25</v>
      </c>
    </row>
    <row r="21" spans="1:12" ht="90" x14ac:dyDescent="0.25">
      <c r="A21" s="7">
        <v>14</v>
      </c>
      <c r="B21" s="8" t="s">
        <v>38</v>
      </c>
      <c r="C21" s="7" t="s">
        <v>15</v>
      </c>
      <c r="D21" s="1">
        <f t="shared" si="0"/>
        <v>0</v>
      </c>
      <c r="E21" s="3"/>
      <c r="F21" s="10"/>
      <c r="G21" s="3"/>
      <c r="H21" s="6">
        <v>0</v>
      </c>
      <c r="I21" s="6" t="s">
        <v>18</v>
      </c>
      <c r="J21" s="7" t="s">
        <v>16</v>
      </c>
      <c r="K21" s="7" t="s">
        <v>16</v>
      </c>
      <c r="L21" s="7" t="s">
        <v>25</v>
      </c>
    </row>
    <row r="22" spans="1:12" ht="75" x14ac:dyDescent="0.25">
      <c r="A22" s="7">
        <v>15</v>
      </c>
      <c r="B22" s="8" t="s">
        <v>39</v>
      </c>
      <c r="C22" s="7" t="s">
        <v>15</v>
      </c>
      <c r="D22" s="1">
        <f t="shared" si="0"/>
        <v>0</v>
      </c>
      <c r="E22" s="3"/>
      <c r="F22" s="10"/>
      <c r="G22" s="3"/>
      <c r="H22" s="6">
        <v>0</v>
      </c>
      <c r="I22" s="6" t="s">
        <v>18</v>
      </c>
      <c r="J22" s="7" t="s">
        <v>16</v>
      </c>
      <c r="K22" s="7" t="s">
        <v>17</v>
      </c>
      <c r="L22" s="7" t="s">
        <v>25</v>
      </c>
    </row>
    <row r="23" spans="1:12" ht="75" x14ac:dyDescent="0.25">
      <c r="A23" s="7">
        <v>16</v>
      </c>
      <c r="B23" s="8" t="s">
        <v>40</v>
      </c>
      <c r="C23" s="7" t="s">
        <v>15</v>
      </c>
      <c r="D23" s="1">
        <f t="shared" si="0"/>
        <v>0</v>
      </c>
      <c r="E23" s="3"/>
      <c r="F23" s="10"/>
      <c r="G23" s="3"/>
      <c r="H23" s="6">
        <v>0</v>
      </c>
      <c r="I23" s="6" t="s">
        <v>18</v>
      </c>
      <c r="J23" s="7" t="s">
        <v>16</v>
      </c>
      <c r="K23" s="7" t="s">
        <v>16</v>
      </c>
      <c r="L23" s="7" t="s">
        <v>25</v>
      </c>
    </row>
    <row r="24" spans="1:12" ht="60" x14ac:dyDescent="0.25">
      <c r="A24" s="7">
        <v>17</v>
      </c>
      <c r="B24" s="8" t="s">
        <v>41</v>
      </c>
      <c r="C24" s="7" t="s">
        <v>15</v>
      </c>
      <c r="D24" s="1">
        <f t="shared" si="0"/>
        <v>0</v>
      </c>
      <c r="E24" s="3"/>
      <c r="F24" s="10"/>
      <c r="G24" s="3"/>
      <c r="H24" s="6">
        <v>0</v>
      </c>
      <c r="I24" s="6" t="s">
        <v>18</v>
      </c>
      <c r="J24" s="7" t="s">
        <v>16</v>
      </c>
      <c r="K24" s="7" t="s">
        <v>17</v>
      </c>
      <c r="L24" s="7" t="s">
        <v>25</v>
      </c>
    </row>
    <row r="25" spans="1:12" ht="75" x14ac:dyDescent="0.25">
      <c r="A25" s="7">
        <v>18</v>
      </c>
      <c r="B25" s="8" t="s">
        <v>42</v>
      </c>
      <c r="C25" s="7" t="s">
        <v>15</v>
      </c>
      <c r="D25" s="1">
        <f t="shared" si="0"/>
        <v>0</v>
      </c>
      <c r="E25" s="3"/>
      <c r="F25" s="10"/>
      <c r="G25" s="3"/>
      <c r="H25" s="6">
        <v>0</v>
      </c>
      <c r="I25" s="6" t="s">
        <v>18</v>
      </c>
      <c r="J25" s="7" t="s">
        <v>16</v>
      </c>
      <c r="K25" s="7" t="s">
        <v>16</v>
      </c>
      <c r="L25" s="7" t="s">
        <v>25</v>
      </c>
    </row>
    <row r="26" spans="1:12" ht="75" x14ac:dyDescent="0.25">
      <c r="A26" s="7">
        <v>19</v>
      </c>
      <c r="B26" s="8" t="s">
        <v>43</v>
      </c>
      <c r="C26" s="7" t="s">
        <v>15</v>
      </c>
      <c r="D26" s="1">
        <f t="shared" si="0"/>
        <v>0</v>
      </c>
      <c r="E26" s="3"/>
      <c r="F26" s="10"/>
      <c r="G26" s="3"/>
      <c r="H26" s="6">
        <v>0</v>
      </c>
      <c r="I26" s="6" t="s">
        <v>18</v>
      </c>
      <c r="J26" s="7" t="s">
        <v>16</v>
      </c>
      <c r="K26" s="7" t="s">
        <v>17</v>
      </c>
      <c r="L26" s="7" t="s">
        <v>25</v>
      </c>
    </row>
    <row r="27" spans="1:12" ht="90" x14ac:dyDescent="0.25">
      <c r="A27" s="7">
        <v>20</v>
      </c>
      <c r="B27" s="8" t="s">
        <v>44</v>
      </c>
      <c r="C27" s="7" t="s">
        <v>15</v>
      </c>
      <c r="D27" s="1">
        <f t="shared" si="0"/>
        <v>0</v>
      </c>
      <c r="E27" s="3"/>
      <c r="F27" s="10"/>
      <c r="G27" s="3"/>
      <c r="H27" s="6">
        <v>0</v>
      </c>
      <c r="I27" s="6" t="s">
        <v>18</v>
      </c>
      <c r="J27" s="7" t="s">
        <v>16</v>
      </c>
      <c r="K27" s="7" t="s">
        <v>17</v>
      </c>
      <c r="L27" s="7" t="s">
        <v>25</v>
      </c>
    </row>
    <row r="28" spans="1:12" ht="60" x14ac:dyDescent="0.25">
      <c r="A28" s="7">
        <v>21</v>
      </c>
      <c r="B28" s="8" t="s">
        <v>45</v>
      </c>
      <c r="C28" s="7" t="s">
        <v>15</v>
      </c>
      <c r="D28" s="1">
        <f t="shared" si="0"/>
        <v>0</v>
      </c>
      <c r="E28" s="3"/>
      <c r="F28" s="10"/>
      <c r="G28" s="3"/>
      <c r="H28" s="6">
        <v>0</v>
      </c>
      <c r="I28" s="6" t="s">
        <v>18</v>
      </c>
      <c r="J28" s="7" t="s">
        <v>16</v>
      </c>
      <c r="K28" s="7" t="s">
        <v>17</v>
      </c>
      <c r="L28" s="7" t="s">
        <v>25</v>
      </c>
    </row>
  </sheetData>
  <mergeCells count="2">
    <mergeCell ref="A1:L1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 К.Н..</dc:creator>
  <cp:lastModifiedBy>Астафьев Д.А.</cp:lastModifiedBy>
  <cp:lastPrinted>2018-10-16T07:21:40Z</cp:lastPrinted>
  <dcterms:created xsi:type="dcterms:W3CDTF">2017-05-22T06:03:26Z</dcterms:created>
  <dcterms:modified xsi:type="dcterms:W3CDTF">2019-07-22T10:31:37Z</dcterms:modified>
</cp:coreProperties>
</file>