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5600" windowHeight="6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0" i="1" l="1"/>
  <c r="D89" i="1"/>
  <c r="D72" i="1" l="1"/>
  <c r="D77" i="1"/>
  <c r="D75" i="1"/>
  <c r="D82" i="1"/>
  <c r="D87" i="1"/>
  <c r="D78" i="1"/>
  <c r="D45" i="1"/>
  <c r="D9" i="1"/>
  <c r="D17" i="1"/>
  <c r="D43" i="1"/>
  <c r="D21" i="1"/>
  <c r="D14" i="1"/>
  <c r="D42" i="1" l="1"/>
  <c r="D109" i="1" l="1"/>
  <c r="D50" i="1" l="1"/>
  <c r="D81" i="1" l="1"/>
  <c r="D107" i="1" l="1"/>
  <c r="D108" i="1"/>
  <c r="D76" i="1"/>
  <c r="D80" i="1"/>
  <c r="D93" i="1"/>
  <c r="D99" i="1"/>
  <c r="D98" i="1"/>
  <c r="D104" i="1"/>
  <c r="D84" i="1"/>
  <c r="D85" i="1"/>
  <c r="D91" i="1"/>
  <c r="D74" i="1"/>
  <c r="D86" i="1"/>
  <c r="D94" i="1"/>
  <c r="D83" i="1"/>
  <c r="D92" i="1"/>
  <c r="D88" i="1"/>
  <c r="D39" i="1"/>
  <c r="D31" i="1"/>
  <c r="D32" i="1"/>
  <c r="D23" i="1"/>
  <c r="D29" i="1"/>
  <c r="D15" i="1"/>
  <c r="D25" i="1"/>
  <c r="D40" i="1" l="1"/>
  <c r="D20" i="1"/>
  <c r="D34" i="1"/>
  <c r="D10" i="1"/>
  <c r="D16" i="1"/>
  <c r="D12" i="1"/>
  <c r="D52" i="1" l="1"/>
  <c r="D106" i="1" l="1"/>
  <c r="D105" i="1"/>
  <c r="D103" i="1"/>
  <c r="D102" i="1"/>
  <c r="D101" i="1"/>
  <c r="D100" i="1"/>
  <c r="D97" i="1"/>
  <c r="D96" i="1"/>
  <c r="D95" i="1"/>
  <c r="D79" i="1"/>
  <c r="D73" i="1"/>
  <c r="D51" i="1"/>
  <c r="D41" i="1"/>
  <c r="D49" i="1"/>
  <c r="D48" i="1"/>
  <c r="D47" i="1"/>
  <c r="D46" i="1"/>
  <c r="D44" i="1"/>
  <c r="D38" i="1"/>
  <c r="D37" i="1"/>
  <c r="D36" i="1"/>
  <c r="D35" i="1"/>
  <c r="D33" i="1"/>
  <c r="D30" i="1"/>
  <c r="D28" i="1"/>
  <c r="D27" i="1"/>
  <c r="D26" i="1"/>
  <c r="D24" i="1"/>
  <c r="D22" i="1"/>
  <c r="D19" i="1"/>
  <c r="D18" i="1"/>
  <c r="D13" i="1"/>
  <c r="D11" i="1"/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2" i="2"/>
</calcChain>
</file>

<file path=xl/sharedStrings.xml><?xml version="1.0" encoding="utf-8"?>
<sst xmlns="http://schemas.openxmlformats.org/spreadsheetml/2006/main" count="785" uniqueCount="158">
  <si>
    <t>Заочная форма обучения</t>
  </si>
  <si>
    <t>№</t>
  </si>
  <si>
    <t>ФИО</t>
  </si>
  <si>
    <r>
      <rPr>
        <b/>
        <sz val="9"/>
        <color theme="1"/>
        <rFont val="Times New Roman"/>
        <family val="1"/>
        <charset val="204"/>
      </rPr>
      <t>Основание поступления</t>
    </r>
    <r>
      <rPr>
        <sz val="9"/>
        <color theme="1"/>
        <rFont val="Times New Roman"/>
        <family val="1"/>
        <charset val="204"/>
      </rPr>
      <t xml:space="preserve">             (по результатам ЕГЭ/ по результатам вступительных испытаний (ВИ)</t>
    </r>
  </si>
  <si>
    <t>Всего</t>
  </si>
  <si>
    <t>Результаты вступительных испытаний</t>
  </si>
  <si>
    <t>Индивидуальные достижения</t>
  </si>
  <si>
    <t>Преимущественное право зачисления</t>
  </si>
  <si>
    <t>Предоставлен подлиник документа об образовании</t>
  </si>
  <si>
    <t>Согласие на зачисление</t>
  </si>
  <si>
    <t>Русский язык</t>
  </si>
  <si>
    <t>Математика</t>
  </si>
  <si>
    <t>Баллы</t>
  </si>
  <si>
    <t>Наименование</t>
  </si>
  <si>
    <t>Направление подготовки 38.03.01 Экономика</t>
  </si>
  <si>
    <t>ВИ</t>
  </si>
  <si>
    <t>нет</t>
  </si>
  <si>
    <t>да</t>
  </si>
  <si>
    <t>-</t>
  </si>
  <si>
    <t>Направление подготовки 38.03.02 Менеджмент</t>
  </si>
  <si>
    <t>Направление подготовки 38.03.03 Управление персоналом</t>
  </si>
  <si>
    <t xml:space="preserve">в конкурсе, на места по договорам об оказании платных образовательных услуг </t>
  </si>
  <si>
    <t xml:space="preserve">Список абитуриентов, подавших документы в Оренбургский филиал ОУП ВО "АТиСО", необходимые для участия </t>
  </si>
  <si>
    <t>Обществоз-нание</t>
  </si>
  <si>
    <t>Богданова Галина Викторовна</t>
  </si>
  <si>
    <t>Главатских Наталия Сергеевна</t>
  </si>
  <si>
    <t>Зубов Александр Алексеевич</t>
  </si>
  <si>
    <t>предоставлено</t>
  </si>
  <si>
    <t>Бех Александра Сергеевна</t>
  </si>
  <si>
    <t>Паршина Наталья Юрьевна</t>
  </si>
  <si>
    <t>Граждан Дмитрий Олегович</t>
  </si>
  <si>
    <t>Колесникова Екатерина Олеговна</t>
  </si>
  <si>
    <t>Попкова Анна Анатольевна</t>
  </si>
  <si>
    <t>Акимова Виктория Александровна</t>
  </si>
  <si>
    <t>Кадырова Эльвира Буляковна</t>
  </si>
  <si>
    <t>диплом с отличием</t>
  </si>
  <si>
    <t>Стерликова Мария Сергеевна</t>
  </si>
  <si>
    <t>Кондрашова Ангелина Николаевна</t>
  </si>
  <si>
    <t>Кутаева Наталья Николаевна</t>
  </si>
  <si>
    <t>Узбекова Любовь Викторовна</t>
  </si>
  <si>
    <t>Потешный Константин Иванович</t>
  </si>
  <si>
    <t>Колесникова Дарья Александровна</t>
  </si>
  <si>
    <t>Тарзиева Надежда Ивановна</t>
  </si>
  <si>
    <t>Лобанова Мария Михайловна</t>
  </si>
  <si>
    <t>Белевитина Ольга Дмитриевна</t>
  </si>
  <si>
    <t>Турецкова Татьяна Алексеевна</t>
  </si>
  <si>
    <t xml:space="preserve">Ненашева Екатерина Владимировна </t>
  </si>
  <si>
    <t xml:space="preserve">Потапов Сергей Анатольевич </t>
  </si>
  <si>
    <t xml:space="preserve">Направление подготовки 38.03.02 Менеджмент </t>
  </si>
  <si>
    <t>Шабайкина Елена Сергеевна</t>
  </si>
  <si>
    <t>Гусева Татьяна Михайловна</t>
  </si>
  <si>
    <t xml:space="preserve">Батракова Елена Сергеевна </t>
  </si>
  <si>
    <t>ЕГЭ</t>
  </si>
  <si>
    <t xml:space="preserve">Клевцов Максим Александрович </t>
  </si>
  <si>
    <t xml:space="preserve">Алексеева Ольга Сергеевна </t>
  </si>
  <si>
    <t xml:space="preserve">Борщ Александр Вячеславович </t>
  </si>
  <si>
    <t>Рафикова Евгения Евгеньевна</t>
  </si>
  <si>
    <t>Скопинцева Ангелина Александровна</t>
  </si>
  <si>
    <t>Горбунова Татьяна Александровна</t>
  </si>
  <si>
    <t>Северьянова  Юлия Михайловна</t>
  </si>
  <si>
    <t>Фоминов Алексей Владимирович</t>
  </si>
  <si>
    <t>Антонова Олеся Николаевна</t>
  </si>
  <si>
    <t>Неретина Ксения Андреевна</t>
  </si>
  <si>
    <t>Крамарев Никита Геннадьевич</t>
  </si>
  <si>
    <t>Горшенина Ирина Викторовна</t>
  </si>
  <si>
    <t>Агашина Ксения Александровна</t>
  </si>
  <si>
    <t>Хакимова Рана Сабировна</t>
  </si>
  <si>
    <t>Марченко Татьяна Владимировна</t>
  </si>
  <si>
    <t>Пушкина Анастасия Сергеевна</t>
  </si>
  <si>
    <t>Сафонова Екатерина Александровна</t>
  </si>
  <si>
    <t>Пастушкова Ксения Анатольевна</t>
  </si>
  <si>
    <t>Гребенюк Алина Владимировна</t>
  </si>
  <si>
    <t>Карпова Дарья Викторовна</t>
  </si>
  <si>
    <t>Шинкаренко Марина Николаевна</t>
  </si>
  <si>
    <t>Глущенко Анна Сергеевна</t>
  </si>
  <si>
    <t>Исламова Диана Тимуровна</t>
  </si>
  <si>
    <t>Валиева Екатерина Радиковна</t>
  </si>
  <si>
    <t>Коробицына Анастасия Максимовна</t>
  </si>
  <si>
    <t>Букаева Екатерина Юрьевна</t>
  </si>
  <si>
    <t>Шатыркина Виктория Алексеевна</t>
  </si>
  <si>
    <t>Барабанова Анастасия Борисовна</t>
  </si>
  <si>
    <t>Эркинов Назарбек Кобулбек угли</t>
  </si>
  <si>
    <t>Кутаева Дарья Николаевна</t>
  </si>
  <si>
    <t>Брежнева Ольга Петровна</t>
  </si>
  <si>
    <t>диплом с отличием СПО</t>
  </si>
  <si>
    <t>Гладков Павел Сергеевич</t>
  </si>
  <si>
    <t>Полторак Светлана Евгеньевна</t>
  </si>
  <si>
    <t>Плетнева Татьяна Сергеевна</t>
  </si>
  <si>
    <t>Дмитриева Марина Геннадьевна</t>
  </si>
  <si>
    <t>Машиева Диана Алматовна</t>
  </si>
  <si>
    <t>Крыжановская Юлия Сергеевна</t>
  </si>
  <si>
    <t>Суслова Мария Олеговна</t>
  </si>
  <si>
    <t>Гусейнов Сергей Нафилович</t>
  </si>
  <si>
    <t>Шачнов Юрий Викторович</t>
  </si>
  <si>
    <t>Салейко Юлия Владимировна</t>
  </si>
  <si>
    <t>Ямщикова Виктория Евгеньевна</t>
  </si>
  <si>
    <t>Козлова Ангелина Владимировна</t>
  </si>
  <si>
    <t>Кузнецова Варвара Юрьевна</t>
  </si>
  <si>
    <t>Скоробогатова Елена Игоревна</t>
  </si>
  <si>
    <t>Хамидуллина Рената Робертовна</t>
  </si>
  <si>
    <t>Думская Олеся Викторовна</t>
  </si>
  <si>
    <t>Лаврушко Екатерина Евгеньевна</t>
  </si>
  <si>
    <t>Кисекова Зарина Маратовна</t>
  </si>
  <si>
    <t xml:space="preserve">Рочева Галина Алексеевна </t>
  </si>
  <si>
    <t xml:space="preserve">Чуркин Иван Сергеевич </t>
  </si>
  <si>
    <t>Трухина Кристина Владимировна</t>
  </si>
  <si>
    <t>Труфанов Виталий Александрович</t>
  </si>
  <si>
    <t xml:space="preserve">Мухтаруллин Руслан Равилевич </t>
  </si>
  <si>
    <t>Мосина Ксения Юрьевна</t>
  </si>
  <si>
    <t>Трусова Юлия Алексеевна</t>
  </si>
  <si>
    <t>Дюгаева Алёна Андреевна</t>
  </si>
  <si>
    <t>Позднякова Евгения Петровна</t>
  </si>
  <si>
    <t>Деревенская Елизавета Евгеньевна</t>
  </si>
  <si>
    <t>Пронин Андрей Николаевич</t>
  </si>
  <si>
    <t xml:space="preserve">Темиров Рустам Ялильевич </t>
  </si>
  <si>
    <t>Теплова Анастасия Анатольевна</t>
  </si>
  <si>
    <t>Нилова Диана Михайловна</t>
  </si>
  <si>
    <t xml:space="preserve">Ерошкин Артём Андреевич </t>
  </si>
  <si>
    <t>Данилов Ярослав Александрович</t>
  </si>
  <si>
    <t>Рамашова Анастасия Александровна</t>
  </si>
  <si>
    <t>Бобошко Елена Викторовна</t>
  </si>
  <si>
    <t>Насырова Амина Альбертовна</t>
  </si>
  <si>
    <t>Гузаирова Валерия Сергеевна</t>
  </si>
  <si>
    <t>Сидорова Татьяна Евгеньевна</t>
  </si>
  <si>
    <t xml:space="preserve">Пономарёв Андрей Алексеевич </t>
  </si>
  <si>
    <t>Машкова Ксения Андреевна</t>
  </si>
  <si>
    <t xml:space="preserve">Овсянников Андрей Владимирович </t>
  </si>
  <si>
    <t xml:space="preserve">Сучков Владимир Сергеевич </t>
  </si>
  <si>
    <t>Василенко Дмитрий Анатольевич</t>
  </si>
  <si>
    <t>Кудрявцев Александр Вячеславовович</t>
  </si>
  <si>
    <t xml:space="preserve">Арапов Иван Витальевич </t>
  </si>
  <si>
    <t xml:space="preserve">Соломахин Андрей Владимирович </t>
  </si>
  <si>
    <t xml:space="preserve">Синев Андрей Владимирович </t>
  </si>
  <si>
    <t>Суюнгалеева Диана Сагынтаевна</t>
  </si>
  <si>
    <t>Белова Карина Сергеевна</t>
  </si>
  <si>
    <t>Вевер Вероника Владимировна</t>
  </si>
  <si>
    <t>ЕГЭ / ВИ</t>
  </si>
  <si>
    <t>Жолдыгалиева Манера Толгатовна</t>
  </si>
  <si>
    <t>Дегтярева Татьяна Михайловна</t>
  </si>
  <si>
    <t xml:space="preserve">Раентов Егор Павлович </t>
  </si>
  <si>
    <t xml:space="preserve">Митяев Сергей Николаевич </t>
  </si>
  <si>
    <t xml:space="preserve">Майдебура Олеся Александровна </t>
  </si>
  <si>
    <t>Янбаева Айслу Айбулатовна</t>
  </si>
  <si>
    <t>Никулина Дарья Константиновна</t>
  </si>
  <si>
    <t>Фролова Ангелина Сергеевна</t>
  </si>
  <si>
    <t>Маленкова Арина Дмитриевна</t>
  </si>
  <si>
    <t>Денисенко Анастасия Анатольевна</t>
  </si>
  <si>
    <t xml:space="preserve">Тесля Владислав Олегович </t>
  </si>
  <si>
    <t>Курманаева Алсу Рафиковна</t>
  </si>
  <si>
    <t>Тимофеева Наталья Юрьевна</t>
  </si>
  <si>
    <t>Кухаришен Яна Денисовна</t>
  </si>
  <si>
    <t>Деревянко Екатерина Александровна</t>
  </si>
  <si>
    <t xml:space="preserve">Петрушенкин Олег Сергеевич </t>
  </si>
  <si>
    <t>Мышлякова Марина Константиновна</t>
  </si>
  <si>
    <t>Диденко Виолетта Витальевна</t>
  </si>
  <si>
    <t>Кудрящова Ольга Анатольевна</t>
  </si>
  <si>
    <t>Жанбырбаев Руслан Сагатович</t>
  </si>
  <si>
    <t>на 28.10.2019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</si>
</sst>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4" fillId="0" borderId="6" xfId="0" applyFont="1" applyBorder="1" applyAlignment="1"/>
    <xf numFmtId="0" fontId="3" fillId="0" borderId="6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4" fillId="0" borderId="7" xfId="0" applyFont="1" applyBorder="1"/>
    <xf numFmtId="0" fontId="4" fillId="4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 wrapText="1"/>
    </xf>
    <xf numFmtId="0" fontId="3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18"/>
  <sheetViews>
    <sheetView tabSelected="1" workbookViewId="0">
      <selection activeCell="A3" sqref="A3:L3"/>
    </sheetView>
  </sheetViews>
  <sheetFormatPr defaultRowHeight="15" x14ac:dyDescent="0.25"/>
  <cols>
    <col min="1" max="1" width="5.42578125" customWidth="1"/>
    <col min="2" max="2" width="37.28515625" customWidth="1"/>
    <col min="3" max="3" width="13.7109375" customWidth="1"/>
    <col min="6" max="6" width="10.5703125" customWidth="1"/>
    <col min="7" max="7" width="11.42578125" style="16" customWidth="1"/>
    <col min="9" max="9" width="12.42578125" customWidth="1"/>
    <col min="11" max="11" width="11.42578125" customWidth="1"/>
    <col min="12" max="12" width="14.42578125" customWidth="1"/>
  </cols>
  <sheetData>
    <row r="1" spans="1:12" ht="15.75" x14ac:dyDescent="0.2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x14ac:dyDescent="0.2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x14ac:dyDescent="0.25">
      <c r="A3" s="76" t="s">
        <v>157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spans="1:12" ht="15.75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25.5" customHeight="1" x14ac:dyDescent="0.25">
      <c r="A6" s="64" t="s">
        <v>1</v>
      </c>
      <c r="B6" s="62" t="s">
        <v>2</v>
      </c>
      <c r="C6" s="60" t="s">
        <v>3</v>
      </c>
      <c r="D6" s="73" t="s">
        <v>4</v>
      </c>
      <c r="E6" s="67" t="s">
        <v>5</v>
      </c>
      <c r="F6" s="68"/>
      <c r="G6" s="69"/>
      <c r="H6" s="75" t="s">
        <v>6</v>
      </c>
      <c r="I6" s="75"/>
      <c r="J6" s="60" t="s">
        <v>7</v>
      </c>
      <c r="K6" s="70" t="s">
        <v>8</v>
      </c>
      <c r="L6" s="60" t="s">
        <v>9</v>
      </c>
    </row>
    <row r="7" spans="1:12" ht="66.75" customHeight="1" x14ac:dyDescent="0.25">
      <c r="A7" s="65"/>
      <c r="B7" s="63"/>
      <c r="C7" s="61"/>
      <c r="D7" s="74"/>
      <c r="E7" s="20" t="s">
        <v>10</v>
      </c>
      <c r="F7" s="20" t="s">
        <v>11</v>
      </c>
      <c r="G7" s="20" t="s">
        <v>23</v>
      </c>
      <c r="H7" s="20" t="s">
        <v>12</v>
      </c>
      <c r="I7" s="20" t="s">
        <v>13</v>
      </c>
      <c r="J7" s="61"/>
      <c r="K7" s="71"/>
      <c r="L7" s="61"/>
    </row>
    <row r="8" spans="1:12" ht="15.75" x14ac:dyDescent="0.25">
      <c r="A8" s="57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2" ht="45" x14ac:dyDescent="0.25">
      <c r="A9" s="27">
        <v>1</v>
      </c>
      <c r="B9" s="34" t="s">
        <v>146</v>
      </c>
      <c r="C9" s="27" t="s">
        <v>15</v>
      </c>
      <c r="D9" s="25">
        <f>E9+F9+G9+H9</f>
        <v>262</v>
      </c>
      <c r="E9" s="10">
        <v>85</v>
      </c>
      <c r="F9" s="10">
        <v>74</v>
      </c>
      <c r="G9" s="10">
        <v>100</v>
      </c>
      <c r="H9" s="10">
        <v>3</v>
      </c>
      <c r="I9" s="30" t="s">
        <v>84</v>
      </c>
      <c r="J9" s="27" t="s">
        <v>16</v>
      </c>
      <c r="K9" s="10" t="s">
        <v>17</v>
      </c>
      <c r="L9" s="27" t="s">
        <v>27</v>
      </c>
    </row>
    <row r="10" spans="1:12" ht="45" x14ac:dyDescent="0.25">
      <c r="A10" s="27">
        <v>2</v>
      </c>
      <c r="B10" s="34" t="s">
        <v>120</v>
      </c>
      <c r="C10" s="27" t="s">
        <v>15</v>
      </c>
      <c r="D10" s="25">
        <f>E10+F10+G10+H10</f>
        <v>260</v>
      </c>
      <c r="E10" s="10">
        <v>93</v>
      </c>
      <c r="F10" s="10">
        <v>88</v>
      </c>
      <c r="G10" s="10">
        <v>76</v>
      </c>
      <c r="H10" s="10">
        <v>3</v>
      </c>
      <c r="I10" s="30" t="s">
        <v>84</v>
      </c>
      <c r="J10" s="27" t="s">
        <v>16</v>
      </c>
      <c r="K10" s="10" t="s">
        <v>17</v>
      </c>
      <c r="L10" s="27" t="s">
        <v>27</v>
      </c>
    </row>
    <row r="11" spans="1:12" ht="45" x14ac:dyDescent="0.25">
      <c r="A11" s="27">
        <v>3</v>
      </c>
      <c r="B11" s="29" t="s">
        <v>76</v>
      </c>
      <c r="C11" s="27" t="s">
        <v>15</v>
      </c>
      <c r="D11" s="25">
        <f>E11+F11+G11+H11</f>
        <v>257</v>
      </c>
      <c r="E11" s="10">
        <v>77</v>
      </c>
      <c r="F11" s="10">
        <v>92</v>
      </c>
      <c r="G11" s="10">
        <v>85</v>
      </c>
      <c r="H11" s="10">
        <v>3</v>
      </c>
      <c r="I11" s="30" t="s">
        <v>84</v>
      </c>
      <c r="J11" s="27" t="s">
        <v>16</v>
      </c>
      <c r="K11" s="10" t="s">
        <v>17</v>
      </c>
      <c r="L11" s="27" t="s">
        <v>27</v>
      </c>
    </row>
    <row r="12" spans="1:12" x14ac:dyDescent="0.25">
      <c r="A12" s="27">
        <v>4</v>
      </c>
      <c r="B12" s="34" t="s">
        <v>115</v>
      </c>
      <c r="C12" s="27" t="s">
        <v>15</v>
      </c>
      <c r="D12" s="25">
        <f>E12+F12+G12</f>
        <v>249</v>
      </c>
      <c r="E12" s="10">
        <v>87</v>
      </c>
      <c r="F12" s="10">
        <v>80</v>
      </c>
      <c r="G12" s="10">
        <v>82</v>
      </c>
      <c r="H12" s="10">
        <v>0</v>
      </c>
      <c r="I12" s="30" t="s">
        <v>18</v>
      </c>
      <c r="J12" s="27" t="s">
        <v>16</v>
      </c>
      <c r="K12" s="10" t="s">
        <v>17</v>
      </c>
      <c r="L12" s="27" t="s">
        <v>27</v>
      </c>
    </row>
    <row r="13" spans="1:12" ht="45" x14ac:dyDescent="0.25">
      <c r="A13" s="32">
        <v>5</v>
      </c>
      <c r="B13" s="54" t="s">
        <v>87</v>
      </c>
      <c r="C13" s="27" t="s">
        <v>15</v>
      </c>
      <c r="D13" s="25">
        <f>E13+F13+G13+H13</f>
        <v>247</v>
      </c>
      <c r="E13" s="33">
        <v>84</v>
      </c>
      <c r="F13" s="33">
        <v>70</v>
      </c>
      <c r="G13" s="33">
        <v>90</v>
      </c>
      <c r="H13" s="10">
        <v>3</v>
      </c>
      <c r="I13" s="30" t="s">
        <v>84</v>
      </c>
      <c r="J13" s="27" t="s">
        <v>16</v>
      </c>
      <c r="K13" s="33" t="s">
        <v>17</v>
      </c>
      <c r="L13" s="27" t="s">
        <v>27</v>
      </c>
    </row>
    <row r="14" spans="1:12" x14ac:dyDescent="0.25">
      <c r="A14" s="27">
        <v>6</v>
      </c>
      <c r="B14" s="34" t="s">
        <v>142</v>
      </c>
      <c r="C14" s="27" t="s">
        <v>15</v>
      </c>
      <c r="D14" s="25">
        <f>E14+F14+G14</f>
        <v>240</v>
      </c>
      <c r="E14" s="10">
        <v>70</v>
      </c>
      <c r="F14" s="10">
        <v>70</v>
      </c>
      <c r="G14" s="10">
        <v>100</v>
      </c>
      <c r="H14" s="10">
        <v>0</v>
      </c>
      <c r="I14" s="30" t="s">
        <v>18</v>
      </c>
      <c r="J14" s="27" t="s">
        <v>16</v>
      </c>
      <c r="K14" s="10" t="s">
        <v>17</v>
      </c>
      <c r="L14" s="27" t="s">
        <v>27</v>
      </c>
    </row>
    <row r="15" spans="1:12" ht="15.75" x14ac:dyDescent="0.25">
      <c r="A15" s="27">
        <v>7</v>
      </c>
      <c r="B15" s="34" t="s">
        <v>99</v>
      </c>
      <c r="C15" s="35" t="s">
        <v>15</v>
      </c>
      <c r="D15" s="25">
        <f>E15+F15+G15</f>
        <v>237</v>
      </c>
      <c r="E15" s="10">
        <v>86</v>
      </c>
      <c r="F15" s="10">
        <v>74</v>
      </c>
      <c r="G15" s="10">
        <v>77</v>
      </c>
      <c r="H15" s="10">
        <v>0</v>
      </c>
      <c r="I15" s="30" t="s">
        <v>18</v>
      </c>
      <c r="J15" s="27" t="s">
        <v>16</v>
      </c>
      <c r="K15" s="10" t="s">
        <v>17</v>
      </c>
      <c r="L15" s="27" t="s">
        <v>27</v>
      </c>
    </row>
    <row r="16" spans="1:12" ht="45" x14ac:dyDescent="0.25">
      <c r="A16" s="27">
        <v>8</v>
      </c>
      <c r="B16" s="34" t="s">
        <v>121</v>
      </c>
      <c r="C16" s="27" t="s">
        <v>15</v>
      </c>
      <c r="D16" s="25">
        <f>E16+F16+G16+H16</f>
        <v>231</v>
      </c>
      <c r="E16" s="10">
        <v>84</v>
      </c>
      <c r="F16" s="10">
        <v>72</v>
      </c>
      <c r="G16" s="10">
        <v>72</v>
      </c>
      <c r="H16" s="10">
        <v>3</v>
      </c>
      <c r="I16" s="30" t="s">
        <v>84</v>
      </c>
      <c r="J16" s="27" t="s">
        <v>16</v>
      </c>
      <c r="K16" s="10" t="s">
        <v>17</v>
      </c>
      <c r="L16" s="27" t="s">
        <v>27</v>
      </c>
    </row>
    <row r="17" spans="1:12" x14ac:dyDescent="0.25">
      <c r="A17" s="27">
        <v>9</v>
      </c>
      <c r="B17" s="34" t="s">
        <v>154</v>
      </c>
      <c r="C17" s="27" t="s">
        <v>15</v>
      </c>
      <c r="D17" s="25">
        <f t="shared" ref="D17:D28" si="0">E17+F17+G17</f>
        <v>231</v>
      </c>
      <c r="E17" s="10">
        <v>83</v>
      </c>
      <c r="F17" s="10">
        <v>78</v>
      </c>
      <c r="G17" s="10">
        <v>70</v>
      </c>
      <c r="H17" s="10">
        <v>0</v>
      </c>
      <c r="I17" s="30" t="s">
        <v>18</v>
      </c>
      <c r="J17" s="27" t="s">
        <v>16</v>
      </c>
      <c r="K17" s="10" t="s">
        <v>17</v>
      </c>
      <c r="L17" s="27" t="s">
        <v>27</v>
      </c>
    </row>
    <row r="18" spans="1:12" ht="15.75" x14ac:dyDescent="0.25">
      <c r="A18" s="36">
        <v>10</v>
      </c>
      <c r="B18" s="53" t="s">
        <v>73</v>
      </c>
      <c r="C18" s="27" t="s">
        <v>15</v>
      </c>
      <c r="D18" s="25">
        <f t="shared" si="0"/>
        <v>229</v>
      </c>
      <c r="E18" s="10">
        <v>73</v>
      </c>
      <c r="F18" s="10">
        <v>70</v>
      </c>
      <c r="G18" s="10">
        <v>86</v>
      </c>
      <c r="H18" s="10">
        <v>0</v>
      </c>
      <c r="I18" s="30" t="s">
        <v>18</v>
      </c>
      <c r="J18" s="27" t="s">
        <v>16</v>
      </c>
      <c r="K18" s="10" t="s">
        <v>17</v>
      </c>
      <c r="L18" s="27" t="s">
        <v>27</v>
      </c>
    </row>
    <row r="19" spans="1:12" ht="42.75" customHeight="1" x14ac:dyDescent="0.25">
      <c r="A19" s="37">
        <v>11</v>
      </c>
      <c r="B19" s="31" t="s">
        <v>89</v>
      </c>
      <c r="C19" s="28" t="s">
        <v>15</v>
      </c>
      <c r="D19" s="25">
        <f t="shared" si="0"/>
        <v>229</v>
      </c>
      <c r="E19" s="10">
        <v>75</v>
      </c>
      <c r="F19" s="10">
        <v>87</v>
      </c>
      <c r="G19" s="10">
        <v>67</v>
      </c>
      <c r="H19" s="10">
        <v>0</v>
      </c>
      <c r="I19" s="30" t="s">
        <v>18</v>
      </c>
      <c r="J19" s="27" t="s">
        <v>16</v>
      </c>
      <c r="K19" s="10" t="s">
        <v>17</v>
      </c>
      <c r="L19" s="27" t="s">
        <v>27</v>
      </c>
    </row>
    <row r="20" spans="1:12" x14ac:dyDescent="0.25">
      <c r="A20" s="37">
        <v>12</v>
      </c>
      <c r="B20" s="34" t="s">
        <v>126</v>
      </c>
      <c r="C20" s="28" t="s">
        <v>15</v>
      </c>
      <c r="D20" s="25">
        <f t="shared" si="0"/>
        <v>229</v>
      </c>
      <c r="E20" s="10">
        <v>73</v>
      </c>
      <c r="F20" s="10">
        <v>80</v>
      </c>
      <c r="G20" s="10">
        <v>76</v>
      </c>
      <c r="H20" s="10">
        <v>0</v>
      </c>
      <c r="I20" s="30" t="s">
        <v>18</v>
      </c>
      <c r="J20" s="27" t="s">
        <v>16</v>
      </c>
      <c r="K20" s="10" t="s">
        <v>17</v>
      </c>
      <c r="L20" s="27" t="s">
        <v>27</v>
      </c>
    </row>
    <row r="21" spans="1:12" x14ac:dyDescent="0.25">
      <c r="A21" s="37">
        <v>13</v>
      </c>
      <c r="B21" s="34" t="s">
        <v>143</v>
      </c>
      <c r="C21" s="28" t="s">
        <v>15</v>
      </c>
      <c r="D21" s="25">
        <f t="shared" si="0"/>
        <v>229</v>
      </c>
      <c r="E21" s="10">
        <v>66</v>
      </c>
      <c r="F21" s="10">
        <v>77</v>
      </c>
      <c r="G21" s="10">
        <v>86</v>
      </c>
      <c r="H21" s="10">
        <v>0</v>
      </c>
      <c r="I21" s="30" t="s">
        <v>18</v>
      </c>
      <c r="J21" s="27" t="s">
        <v>16</v>
      </c>
      <c r="K21" s="10" t="s">
        <v>17</v>
      </c>
      <c r="L21" s="27" t="s">
        <v>27</v>
      </c>
    </row>
    <row r="22" spans="1:12" x14ac:dyDescent="0.25">
      <c r="A22" s="37">
        <v>14</v>
      </c>
      <c r="B22" s="31" t="s">
        <v>88</v>
      </c>
      <c r="C22" s="28" t="s">
        <v>15</v>
      </c>
      <c r="D22" s="25">
        <f t="shared" si="0"/>
        <v>226</v>
      </c>
      <c r="E22" s="10">
        <v>63</v>
      </c>
      <c r="F22" s="10">
        <v>85</v>
      </c>
      <c r="G22" s="10">
        <v>78</v>
      </c>
      <c r="H22" s="10">
        <v>0</v>
      </c>
      <c r="I22" s="30" t="s">
        <v>18</v>
      </c>
      <c r="J22" s="27" t="s">
        <v>16</v>
      </c>
      <c r="K22" s="10" t="s">
        <v>17</v>
      </c>
      <c r="L22" s="27" t="s">
        <v>27</v>
      </c>
    </row>
    <row r="23" spans="1:12" ht="15.75" x14ac:dyDescent="0.25">
      <c r="A23" s="37">
        <v>15</v>
      </c>
      <c r="B23" s="34" t="s">
        <v>103</v>
      </c>
      <c r="C23" s="48" t="s">
        <v>15</v>
      </c>
      <c r="D23" s="25">
        <f t="shared" si="0"/>
        <v>224</v>
      </c>
      <c r="E23" s="10">
        <v>88</v>
      </c>
      <c r="F23" s="10">
        <v>62</v>
      </c>
      <c r="G23" s="10">
        <v>74</v>
      </c>
      <c r="H23" s="10">
        <v>0</v>
      </c>
      <c r="I23" s="30" t="s">
        <v>18</v>
      </c>
      <c r="J23" s="27" t="s">
        <v>16</v>
      </c>
      <c r="K23" s="10" t="s">
        <v>17</v>
      </c>
      <c r="L23" s="27" t="s">
        <v>27</v>
      </c>
    </row>
    <row r="24" spans="1:12" ht="15.75" x14ac:dyDescent="0.25">
      <c r="A24" s="37">
        <v>16</v>
      </c>
      <c r="B24" s="39" t="s">
        <v>101</v>
      </c>
      <c r="C24" s="48" t="s">
        <v>52</v>
      </c>
      <c r="D24" s="25">
        <f t="shared" si="0"/>
        <v>223</v>
      </c>
      <c r="E24" s="10">
        <v>85</v>
      </c>
      <c r="F24" s="10">
        <v>56</v>
      </c>
      <c r="G24" s="10">
        <v>82</v>
      </c>
      <c r="H24" s="10">
        <v>0</v>
      </c>
      <c r="I24" s="30" t="s">
        <v>18</v>
      </c>
      <c r="J24" s="27" t="s">
        <v>16</v>
      </c>
      <c r="K24" s="10" t="s">
        <v>17</v>
      </c>
      <c r="L24" s="27" t="s">
        <v>27</v>
      </c>
    </row>
    <row r="25" spans="1:12" ht="15.75" x14ac:dyDescent="0.25">
      <c r="A25" s="37">
        <v>17</v>
      </c>
      <c r="B25" s="39" t="s">
        <v>98</v>
      </c>
      <c r="C25" s="48" t="s">
        <v>15</v>
      </c>
      <c r="D25" s="25">
        <f t="shared" si="0"/>
        <v>223</v>
      </c>
      <c r="E25" s="10">
        <v>71</v>
      </c>
      <c r="F25" s="10">
        <v>70</v>
      </c>
      <c r="G25" s="10">
        <v>82</v>
      </c>
      <c r="H25" s="10">
        <v>0</v>
      </c>
      <c r="I25" s="30" t="s">
        <v>18</v>
      </c>
      <c r="J25" s="27" t="s">
        <v>16</v>
      </c>
      <c r="K25" s="10" t="s">
        <v>17</v>
      </c>
      <c r="L25" s="27" t="s">
        <v>27</v>
      </c>
    </row>
    <row r="26" spans="1:12" x14ac:dyDescent="0.25">
      <c r="A26" s="37">
        <v>18</v>
      </c>
      <c r="B26" s="39" t="s">
        <v>59</v>
      </c>
      <c r="C26" s="28" t="s">
        <v>15</v>
      </c>
      <c r="D26" s="25">
        <f t="shared" si="0"/>
        <v>222</v>
      </c>
      <c r="E26" s="10">
        <v>74</v>
      </c>
      <c r="F26" s="10">
        <v>53</v>
      </c>
      <c r="G26" s="10">
        <v>95</v>
      </c>
      <c r="H26" s="10">
        <v>0</v>
      </c>
      <c r="I26" s="30" t="s">
        <v>18</v>
      </c>
      <c r="J26" s="27" t="s">
        <v>16</v>
      </c>
      <c r="K26" s="27" t="s">
        <v>17</v>
      </c>
      <c r="L26" s="27" t="s">
        <v>27</v>
      </c>
    </row>
    <row r="27" spans="1:12" ht="50.25" customHeight="1" x14ac:dyDescent="0.25">
      <c r="A27" s="37">
        <v>19</v>
      </c>
      <c r="B27" s="39" t="s">
        <v>96</v>
      </c>
      <c r="C27" s="48" t="s">
        <v>15</v>
      </c>
      <c r="D27" s="25">
        <f t="shared" si="0"/>
        <v>220</v>
      </c>
      <c r="E27" s="10">
        <v>84</v>
      </c>
      <c r="F27" s="10">
        <v>60</v>
      </c>
      <c r="G27" s="10">
        <v>76</v>
      </c>
      <c r="H27" s="10">
        <v>0</v>
      </c>
      <c r="I27" s="30" t="s">
        <v>18</v>
      </c>
      <c r="J27" s="27" t="s">
        <v>16</v>
      </c>
      <c r="K27" s="10" t="s">
        <v>17</v>
      </c>
      <c r="L27" s="27" t="s">
        <v>27</v>
      </c>
    </row>
    <row r="28" spans="1:12" x14ac:dyDescent="0.25">
      <c r="A28" s="37">
        <v>20</v>
      </c>
      <c r="B28" s="39" t="s">
        <v>65</v>
      </c>
      <c r="C28" s="28" t="s">
        <v>15</v>
      </c>
      <c r="D28" s="25">
        <f t="shared" si="0"/>
        <v>218</v>
      </c>
      <c r="E28" s="10">
        <v>68</v>
      </c>
      <c r="F28" s="10">
        <v>67</v>
      </c>
      <c r="G28" s="10">
        <v>83</v>
      </c>
      <c r="H28" s="10">
        <v>0</v>
      </c>
      <c r="I28" s="30" t="s">
        <v>18</v>
      </c>
      <c r="J28" s="27" t="s">
        <v>16</v>
      </c>
      <c r="K28" s="27" t="s">
        <v>17</v>
      </c>
      <c r="L28" s="27" t="s">
        <v>27</v>
      </c>
    </row>
    <row r="29" spans="1:12" ht="45" x14ac:dyDescent="0.25">
      <c r="A29" s="37">
        <v>21</v>
      </c>
      <c r="B29" s="39" t="s">
        <v>100</v>
      </c>
      <c r="C29" s="48" t="s">
        <v>15</v>
      </c>
      <c r="D29" s="25">
        <f>E29+F29+G29+H29</f>
        <v>218</v>
      </c>
      <c r="E29" s="10">
        <v>85</v>
      </c>
      <c r="F29" s="10">
        <v>59</v>
      </c>
      <c r="G29" s="10">
        <v>71</v>
      </c>
      <c r="H29" s="10">
        <v>3</v>
      </c>
      <c r="I29" s="30" t="s">
        <v>84</v>
      </c>
      <c r="J29" s="27" t="s">
        <v>16</v>
      </c>
      <c r="K29" s="10" t="s">
        <v>17</v>
      </c>
      <c r="L29" s="27" t="s">
        <v>27</v>
      </c>
    </row>
    <row r="30" spans="1:12" ht="15.75" x14ac:dyDescent="0.25">
      <c r="A30" s="37">
        <v>22</v>
      </c>
      <c r="B30" s="39" t="s">
        <v>102</v>
      </c>
      <c r="C30" s="48" t="s">
        <v>52</v>
      </c>
      <c r="D30" s="25">
        <f>E30+F30+G30</f>
        <v>216</v>
      </c>
      <c r="E30" s="10">
        <v>71</v>
      </c>
      <c r="F30" s="10">
        <v>68</v>
      </c>
      <c r="G30" s="10">
        <v>77</v>
      </c>
      <c r="H30" s="10">
        <v>0</v>
      </c>
      <c r="I30" s="30" t="s">
        <v>18</v>
      </c>
      <c r="J30" s="27" t="s">
        <v>16</v>
      </c>
      <c r="K30" s="10" t="s">
        <v>16</v>
      </c>
      <c r="L30" s="27" t="s">
        <v>27</v>
      </c>
    </row>
    <row r="31" spans="1:12" ht="48.75" customHeight="1" x14ac:dyDescent="0.25">
      <c r="A31" s="37">
        <v>23</v>
      </c>
      <c r="B31" s="39" t="s">
        <v>111</v>
      </c>
      <c r="C31" s="28" t="s">
        <v>15</v>
      </c>
      <c r="D31" s="25">
        <f>E31+F31+G31+H31</f>
        <v>215</v>
      </c>
      <c r="E31" s="10">
        <v>68</v>
      </c>
      <c r="F31" s="10">
        <v>64</v>
      </c>
      <c r="G31" s="10">
        <v>80</v>
      </c>
      <c r="H31" s="10">
        <v>3</v>
      </c>
      <c r="I31" s="30" t="s">
        <v>84</v>
      </c>
      <c r="J31" s="27" t="s">
        <v>16</v>
      </c>
      <c r="K31" s="10" t="s">
        <v>17</v>
      </c>
      <c r="L31" s="27" t="s">
        <v>27</v>
      </c>
    </row>
    <row r="32" spans="1:12" ht="15.75" x14ac:dyDescent="0.25">
      <c r="A32" s="37">
        <v>24</v>
      </c>
      <c r="B32" s="39" t="s">
        <v>105</v>
      </c>
      <c r="C32" s="48" t="s">
        <v>15</v>
      </c>
      <c r="D32" s="25">
        <f t="shared" ref="D32:D40" si="1">E32+F32+G32</f>
        <v>214</v>
      </c>
      <c r="E32" s="10">
        <v>82</v>
      </c>
      <c r="F32" s="10">
        <v>78</v>
      </c>
      <c r="G32" s="10">
        <v>54</v>
      </c>
      <c r="H32" s="10">
        <v>0</v>
      </c>
      <c r="I32" s="30" t="s">
        <v>18</v>
      </c>
      <c r="J32" s="27" t="s">
        <v>16</v>
      </c>
      <c r="K32" s="10" t="s">
        <v>17</v>
      </c>
      <c r="L32" s="27" t="s">
        <v>27</v>
      </c>
    </row>
    <row r="33" spans="1:12" x14ac:dyDescent="0.25">
      <c r="A33" s="10">
        <v>25</v>
      </c>
      <c r="B33" s="52" t="s">
        <v>53</v>
      </c>
      <c r="C33" s="41" t="s">
        <v>15</v>
      </c>
      <c r="D33" s="25">
        <f t="shared" si="1"/>
        <v>210</v>
      </c>
      <c r="E33" s="10">
        <v>74</v>
      </c>
      <c r="F33" s="10">
        <v>59</v>
      </c>
      <c r="G33" s="10">
        <v>77</v>
      </c>
      <c r="H33" s="10">
        <v>0</v>
      </c>
      <c r="I33" s="30" t="s">
        <v>18</v>
      </c>
      <c r="J33" s="27" t="s">
        <v>16</v>
      </c>
      <c r="K33" s="27" t="s">
        <v>17</v>
      </c>
      <c r="L33" s="27" t="s">
        <v>27</v>
      </c>
    </row>
    <row r="34" spans="1:12" ht="52.5" customHeight="1" x14ac:dyDescent="0.25">
      <c r="A34" s="21">
        <v>26</v>
      </c>
      <c r="B34" s="34" t="s">
        <v>125</v>
      </c>
      <c r="C34" s="27" t="s">
        <v>15</v>
      </c>
      <c r="D34" s="26">
        <f t="shared" si="1"/>
        <v>209</v>
      </c>
      <c r="E34" s="10">
        <v>75</v>
      </c>
      <c r="F34" s="10">
        <v>59</v>
      </c>
      <c r="G34" s="10">
        <v>75</v>
      </c>
      <c r="H34" s="10">
        <v>0</v>
      </c>
      <c r="I34" s="30" t="s">
        <v>18</v>
      </c>
      <c r="J34" s="27" t="s">
        <v>16</v>
      </c>
      <c r="K34" s="10" t="s">
        <v>17</v>
      </c>
      <c r="L34" s="27" t="s">
        <v>27</v>
      </c>
    </row>
    <row r="35" spans="1:12" ht="23.25" customHeight="1" x14ac:dyDescent="0.25">
      <c r="A35" s="21">
        <v>27</v>
      </c>
      <c r="B35" s="34" t="s">
        <v>86</v>
      </c>
      <c r="C35" s="27" t="s">
        <v>15</v>
      </c>
      <c r="D35" s="26">
        <f t="shared" si="1"/>
        <v>205</v>
      </c>
      <c r="E35" s="10">
        <v>72</v>
      </c>
      <c r="F35" s="10">
        <v>69</v>
      </c>
      <c r="G35" s="10">
        <v>64</v>
      </c>
      <c r="H35" s="10">
        <v>0</v>
      </c>
      <c r="I35" s="30" t="s">
        <v>18</v>
      </c>
      <c r="J35" s="27" t="s">
        <v>16</v>
      </c>
      <c r="K35" s="10" t="s">
        <v>17</v>
      </c>
      <c r="L35" s="27" t="s">
        <v>27</v>
      </c>
    </row>
    <row r="36" spans="1:12" ht="15.75" x14ac:dyDescent="0.25">
      <c r="A36" s="21">
        <v>28</v>
      </c>
      <c r="B36" s="29" t="s">
        <v>81</v>
      </c>
      <c r="C36" s="27" t="s">
        <v>15</v>
      </c>
      <c r="D36" s="26">
        <f t="shared" si="1"/>
        <v>200</v>
      </c>
      <c r="E36" s="10">
        <v>69</v>
      </c>
      <c r="F36" s="10">
        <v>59</v>
      </c>
      <c r="G36" s="10">
        <v>72</v>
      </c>
      <c r="H36" s="10">
        <v>0</v>
      </c>
      <c r="I36" s="30" t="s">
        <v>18</v>
      </c>
      <c r="J36" s="27" t="s">
        <v>16</v>
      </c>
      <c r="K36" s="10" t="s">
        <v>17</v>
      </c>
      <c r="L36" s="27" t="s">
        <v>27</v>
      </c>
    </row>
    <row r="37" spans="1:12" ht="15.75" x14ac:dyDescent="0.25">
      <c r="A37" s="10">
        <v>29</v>
      </c>
      <c r="B37" s="40" t="s">
        <v>75</v>
      </c>
      <c r="C37" s="27" t="s">
        <v>15</v>
      </c>
      <c r="D37" s="26">
        <f t="shared" si="1"/>
        <v>197</v>
      </c>
      <c r="E37" s="10">
        <v>52</v>
      </c>
      <c r="F37" s="10">
        <v>63</v>
      </c>
      <c r="G37" s="10">
        <v>82</v>
      </c>
      <c r="H37" s="10">
        <v>0</v>
      </c>
      <c r="I37" s="30" t="s">
        <v>18</v>
      </c>
      <c r="J37" s="27" t="s">
        <v>16</v>
      </c>
      <c r="K37" s="10" t="s">
        <v>17</v>
      </c>
      <c r="L37" s="27" t="s">
        <v>27</v>
      </c>
    </row>
    <row r="38" spans="1:12" x14ac:dyDescent="0.25">
      <c r="A38" s="10">
        <v>30</v>
      </c>
      <c r="B38" s="34" t="s">
        <v>66</v>
      </c>
      <c r="C38" s="27" t="s">
        <v>15</v>
      </c>
      <c r="D38" s="25">
        <f t="shared" si="1"/>
        <v>196</v>
      </c>
      <c r="E38" s="10">
        <v>54</v>
      </c>
      <c r="F38" s="10">
        <v>74</v>
      </c>
      <c r="G38" s="10">
        <v>68</v>
      </c>
      <c r="H38" s="10">
        <v>0</v>
      </c>
      <c r="I38" s="30" t="s">
        <v>18</v>
      </c>
      <c r="J38" s="27" t="s">
        <v>16</v>
      </c>
      <c r="K38" s="27" t="s">
        <v>17</v>
      </c>
      <c r="L38" s="27" t="s">
        <v>27</v>
      </c>
    </row>
    <row r="39" spans="1:12" x14ac:dyDescent="0.25">
      <c r="A39" s="10">
        <v>31</v>
      </c>
      <c r="B39" s="34" t="s">
        <v>138</v>
      </c>
      <c r="C39" s="27" t="s">
        <v>15</v>
      </c>
      <c r="D39" s="25">
        <f t="shared" si="1"/>
        <v>195</v>
      </c>
      <c r="E39" s="10">
        <v>57</v>
      </c>
      <c r="F39" s="10">
        <v>60</v>
      </c>
      <c r="G39" s="10">
        <v>78</v>
      </c>
      <c r="H39" s="10">
        <v>0</v>
      </c>
      <c r="I39" s="30" t="s">
        <v>18</v>
      </c>
      <c r="J39" s="27" t="s">
        <v>16</v>
      </c>
      <c r="K39" s="10" t="s">
        <v>17</v>
      </c>
      <c r="L39" s="27" t="s">
        <v>27</v>
      </c>
    </row>
    <row r="40" spans="1:12" x14ac:dyDescent="0.25">
      <c r="A40" s="10">
        <v>32</v>
      </c>
      <c r="B40" s="34" t="s">
        <v>130</v>
      </c>
      <c r="C40" s="27" t="s">
        <v>15</v>
      </c>
      <c r="D40" s="25">
        <f t="shared" si="1"/>
        <v>194</v>
      </c>
      <c r="E40" s="10">
        <v>71</v>
      </c>
      <c r="F40" s="10">
        <v>70</v>
      </c>
      <c r="G40" s="10">
        <v>53</v>
      </c>
      <c r="H40" s="10">
        <v>0</v>
      </c>
      <c r="I40" s="30" t="s">
        <v>18</v>
      </c>
      <c r="J40" s="27" t="s">
        <v>16</v>
      </c>
      <c r="K40" s="10" t="s">
        <v>17</v>
      </c>
      <c r="L40" s="27" t="s">
        <v>27</v>
      </c>
    </row>
    <row r="41" spans="1:12" ht="45" x14ac:dyDescent="0.25">
      <c r="A41" s="10">
        <v>33</v>
      </c>
      <c r="B41" s="29" t="s">
        <v>69</v>
      </c>
      <c r="C41" s="27" t="s">
        <v>15</v>
      </c>
      <c r="D41" s="25">
        <f>E41+F41+H41</f>
        <v>188</v>
      </c>
      <c r="E41" s="10">
        <v>91</v>
      </c>
      <c r="F41" s="10">
        <v>94</v>
      </c>
      <c r="G41" s="10">
        <v>0</v>
      </c>
      <c r="H41" s="10">
        <v>3</v>
      </c>
      <c r="I41" s="30" t="s">
        <v>84</v>
      </c>
      <c r="J41" s="27" t="s">
        <v>16</v>
      </c>
      <c r="K41" s="10" t="s">
        <v>16</v>
      </c>
      <c r="L41" s="27" t="s">
        <v>27</v>
      </c>
    </row>
    <row r="42" spans="1:12" x14ac:dyDescent="0.25">
      <c r="A42" s="10">
        <v>34</v>
      </c>
      <c r="B42" s="34" t="s">
        <v>152</v>
      </c>
      <c r="C42" s="27" t="s">
        <v>52</v>
      </c>
      <c r="D42" s="25">
        <f>E42+F42+G42</f>
        <v>178</v>
      </c>
      <c r="E42" s="10">
        <v>81</v>
      </c>
      <c r="F42" s="10">
        <v>33</v>
      </c>
      <c r="G42" s="10">
        <v>64</v>
      </c>
      <c r="H42" s="10">
        <v>0</v>
      </c>
      <c r="I42" s="30" t="s">
        <v>18</v>
      </c>
      <c r="J42" s="27" t="s">
        <v>16</v>
      </c>
      <c r="K42" s="10" t="s">
        <v>17</v>
      </c>
      <c r="L42" s="27" t="s">
        <v>27</v>
      </c>
    </row>
    <row r="43" spans="1:12" x14ac:dyDescent="0.25">
      <c r="A43" s="10">
        <v>35</v>
      </c>
      <c r="B43" s="34" t="s">
        <v>153</v>
      </c>
      <c r="C43" s="27" t="s">
        <v>15</v>
      </c>
      <c r="D43" s="25">
        <f>E43+F43+G43</f>
        <v>177</v>
      </c>
      <c r="E43" s="10">
        <v>51</v>
      </c>
      <c r="F43" s="10">
        <v>68</v>
      </c>
      <c r="G43" s="10">
        <v>58</v>
      </c>
      <c r="H43" s="10">
        <v>0</v>
      </c>
      <c r="I43" s="30" t="s">
        <v>18</v>
      </c>
      <c r="J43" s="27" t="s">
        <v>16</v>
      </c>
      <c r="K43" s="10" t="s">
        <v>17</v>
      </c>
      <c r="L43" s="27" t="s">
        <v>27</v>
      </c>
    </row>
    <row r="44" spans="1:12" x14ac:dyDescent="0.25">
      <c r="A44" s="10">
        <v>36</v>
      </c>
      <c r="B44" s="38" t="s">
        <v>51</v>
      </c>
      <c r="C44" s="27" t="s">
        <v>52</v>
      </c>
      <c r="D44" s="25">
        <f>E44+F44+G44+H44</f>
        <v>165</v>
      </c>
      <c r="E44" s="10">
        <v>70</v>
      </c>
      <c r="F44" s="10">
        <v>33</v>
      </c>
      <c r="G44" s="10">
        <v>62</v>
      </c>
      <c r="H44" s="10">
        <v>0</v>
      </c>
      <c r="I44" s="30" t="s">
        <v>18</v>
      </c>
      <c r="J44" s="27" t="s">
        <v>16</v>
      </c>
      <c r="K44" s="27" t="s">
        <v>17</v>
      </c>
      <c r="L44" s="27" t="s">
        <v>27</v>
      </c>
    </row>
    <row r="45" spans="1:12" ht="45" x14ac:dyDescent="0.25">
      <c r="A45" s="10">
        <v>37</v>
      </c>
      <c r="B45" s="34" t="s">
        <v>151</v>
      </c>
      <c r="C45" s="27" t="s">
        <v>15</v>
      </c>
      <c r="D45" s="25">
        <f>E45+F45+G45+H45</f>
        <v>164</v>
      </c>
      <c r="E45" s="10">
        <v>64</v>
      </c>
      <c r="F45" s="10">
        <v>40</v>
      </c>
      <c r="G45" s="10">
        <v>57</v>
      </c>
      <c r="H45" s="10">
        <v>3</v>
      </c>
      <c r="I45" s="30" t="s">
        <v>84</v>
      </c>
      <c r="J45" s="27" t="s">
        <v>16</v>
      </c>
      <c r="K45" s="10" t="s">
        <v>17</v>
      </c>
      <c r="L45" s="27" t="s">
        <v>27</v>
      </c>
    </row>
    <row r="46" spans="1:12" x14ac:dyDescent="0.25">
      <c r="A46" s="10">
        <v>38</v>
      </c>
      <c r="B46" s="34" t="s">
        <v>64</v>
      </c>
      <c r="C46" s="27" t="s">
        <v>52</v>
      </c>
      <c r="D46" s="25">
        <f>E46+F46+G46</f>
        <v>163</v>
      </c>
      <c r="E46" s="10">
        <v>76</v>
      </c>
      <c r="F46" s="10">
        <v>27</v>
      </c>
      <c r="G46" s="10">
        <v>60</v>
      </c>
      <c r="H46" s="10">
        <v>0</v>
      </c>
      <c r="I46" s="30" t="s">
        <v>18</v>
      </c>
      <c r="J46" s="27" t="s">
        <v>16</v>
      </c>
      <c r="K46" s="10" t="s">
        <v>16</v>
      </c>
      <c r="L46" s="27" t="s">
        <v>27</v>
      </c>
    </row>
    <row r="47" spans="1:12" x14ac:dyDescent="0.25">
      <c r="A47" s="10">
        <v>39</v>
      </c>
      <c r="B47" s="38" t="s">
        <v>56</v>
      </c>
      <c r="C47" s="27" t="s">
        <v>52</v>
      </c>
      <c r="D47" s="25">
        <f>E47+F47+G47+H47</f>
        <v>162</v>
      </c>
      <c r="E47" s="10">
        <v>69</v>
      </c>
      <c r="F47" s="10">
        <v>27</v>
      </c>
      <c r="G47" s="10">
        <v>66</v>
      </c>
      <c r="H47" s="10">
        <v>0</v>
      </c>
      <c r="I47" s="30" t="s">
        <v>18</v>
      </c>
      <c r="J47" s="27" t="s">
        <v>16</v>
      </c>
      <c r="K47" s="27" t="s">
        <v>17</v>
      </c>
      <c r="L47" s="27" t="s">
        <v>27</v>
      </c>
    </row>
    <row r="48" spans="1:12" x14ac:dyDescent="0.25">
      <c r="A48" s="10">
        <v>40</v>
      </c>
      <c r="B48" s="38" t="s">
        <v>50</v>
      </c>
      <c r="C48" s="27" t="s">
        <v>15</v>
      </c>
      <c r="D48" s="26">
        <f>E48+F48+G48</f>
        <v>161</v>
      </c>
      <c r="E48" s="10">
        <v>54</v>
      </c>
      <c r="F48" s="10">
        <v>60</v>
      </c>
      <c r="G48" s="10">
        <v>47</v>
      </c>
      <c r="H48" s="10">
        <v>0</v>
      </c>
      <c r="I48" s="30" t="s">
        <v>18</v>
      </c>
      <c r="J48" s="27" t="s">
        <v>16</v>
      </c>
      <c r="K48" s="27" t="s">
        <v>17</v>
      </c>
      <c r="L48" s="27" t="s">
        <v>27</v>
      </c>
    </row>
    <row r="49" spans="1:12" ht="31.5" x14ac:dyDescent="0.25">
      <c r="A49" s="10">
        <v>41</v>
      </c>
      <c r="B49" s="29" t="s">
        <v>77</v>
      </c>
      <c r="C49" s="27" t="s">
        <v>52</v>
      </c>
      <c r="D49" s="26">
        <f>E49+F49+G49</f>
        <v>155</v>
      </c>
      <c r="E49" s="10">
        <v>62</v>
      </c>
      <c r="F49" s="10">
        <v>45</v>
      </c>
      <c r="G49" s="10">
        <v>48</v>
      </c>
      <c r="H49" s="10">
        <v>0</v>
      </c>
      <c r="I49" s="30" t="s">
        <v>18</v>
      </c>
      <c r="J49" s="27" t="s">
        <v>16</v>
      </c>
      <c r="K49" s="10" t="s">
        <v>16</v>
      </c>
      <c r="L49" s="27" t="s">
        <v>27</v>
      </c>
    </row>
    <row r="50" spans="1:12" x14ac:dyDescent="0.25">
      <c r="A50" s="10">
        <v>42</v>
      </c>
      <c r="B50" s="34" t="s">
        <v>148</v>
      </c>
      <c r="C50" s="27" t="s">
        <v>52</v>
      </c>
      <c r="D50" s="26">
        <f>E50+F50+G50</f>
        <v>143</v>
      </c>
      <c r="E50" s="10">
        <v>65</v>
      </c>
      <c r="F50" s="10">
        <v>27</v>
      </c>
      <c r="G50" s="10">
        <v>51</v>
      </c>
      <c r="H50" s="10">
        <v>0</v>
      </c>
      <c r="I50" s="30" t="s">
        <v>18</v>
      </c>
      <c r="J50" s="27" t="s">
        <v>16</v>
      </c>
      <c r="K50" s="10" t="s">
        <v>17</v>
      </c>
      <c r="L50" s="27" t="s">
        <v>27</v>
      </c>
    </row>
    <row r="51" spans="1:12" ht="15.75" x14ac:dyDescent="0.25">
      <c r="A51" s="10">
        <v>43</v>
      </c>
      <c r="B51" s="29" t="s">
        <v>71</v>
      </c>
      <c r="C51" s="27" t="s">
        <v>15</v>
      </c>
      <c r="D51" s="26">
        <f>E51+F51</f>
        <v>142</v>
      </c>
      <c r="E51" s="10">
        <v>76</v>
      </c>
      <c r="F51" s="10">
        <v>66</v>
      </c>
      <c r="G51" s="10">
        <v>0</v>
      </c>
      <c r="H51" s="10">
        <v>0</v>
      </c>
      <c r="I51" s="30" t="s">
        <v>18</v>
      </c>
      <c r="J51" s="27" t="s">
        <v>16</v>
      </c>
      <c r="K51" s="10" t="s">
        <v>16</v>
      </c>
      <c r="L51" s="27" t="s">
        <v>27</v>
      </c>
    </row>
    <row r="52" spans="1:12" x14ac:dyDescent="0.25">
      <c r="A52" s="10">
        <v>44</v>
      </c>
      <c r="B52" s="34" t="s">
        <v>116</v>
      </c>
      <c r="C52" s="27" t="s">
        <v>52</v>
      </c>
      <c r="D52" s="26">
        <f>F52+G52</f>
        <v>108</v>
      </c>
      <c r="E52" s="10">
        <v>71</v>
      </c>
      <c r="F52" s="10">
        <v>45</v>
      </c>
      <c r="G52" s="10">
        <v>63</v>
      </c>
      <c r="H52" s="10">
        <v>0</v>
      </c>
      <c r="I52" s="30" t="s">
        <v>18</v>
      </c>
      <c r="J52" s="27" t="s">
        <v>16</v>
      </c>
      <c r="K52" s="10" t="s">
        <v>16</v>
      </c>
      <c r="L52" s="27" t="s">
        <v>27</v>
      </c>
    </row>
    <row r="53" spans="1:12" ht="45" x14ac:dyDescent="0.25">
      <c r="A53" s="47">
        <v>45</v>
      </c>
      <c r="B53" s="29" t="s">
        <v>72</v>
      </c>
      <c r="C53" s="27" t="s">
        <v>15</v>
      </c>
      <c r="D53" s="26">
        <v>3</v>
      </c>
      <c r="E53" s="10">
        <v>0</v>
      </c>
      <c r="F53" s="10">
        <v>0</v>
      </c>
      <c r="G53" s="10">
        <v>0</v>
      </c>
      <c r="H53" s="10">
        <v>3</v>
      </c>
      <c r="I53" s="30" t="s">
        <v>84</v>
      </c>
      <c r="J53" s="27" t="s">
        <v>16</v>
      </c>
      <c r="K53" s="27" t="s">
        <v>17</v>
      </c>
      <c r="L53" s="27" t="s">
        <v>27</v>
      </c>
    </row>
    <row r="54" spans="1:12" ht="45" x14ac:dyDescent="0.25">
      <c r="A54" s="47">
        <v>46</v>
      </c>
      <c r="B54" s="29" t="s">
        <v>74</v>
      </c>
      <c r="C54" s="27" t="s">
        <v>15</v>
      </c>
      <c r="D54" s="26">
        <v>3</v>
      </c>
      <c r="E54" s="10">
        <v>0</v>
      </c>
      <c r="F54" s="10">
        <v>0</v>
      </c>
      <c r="G54" s="10">
        <v>0</v>
      </c>
      <c r="H54" s="10">
        <v>3</v>
      </c>
      <c r="I54" s="30" t="s">
        <v>84</v>
      </c>
      <c r="J54" s="27" t="s">
        <v>16</v>
      </c>
      <c r="K54" s="10" t="s">
        <v>16</v>
      </c>
      <c r="L54" s="27" t="s">
        <v>27</v>
      </c>
    </row>
    <row r="55" spans="1:12" ht="45" x14ac:dyDescent="0.25">
      <c r="A55" s="10">
        <v>47</v>
      </c>
      <c r="B55" s="29" t="s">
        <v>82</v>
      </c>
      <c r="C55" s="27" t="s">
        <v>15</v>
      </c>
      <c r="D55" s="26">
        <v>3</v>
      </c>
      <c r="E55" s="10">
        <v>0</v>
      </c>
      <c r="F55" s="10">
        <v>0</v>
      </c>
      <c r="G55" s="10">
        <v>0</v>
      </c>
      <c r="H55" s="10">
        <v>3</v>
      </c>
      <c r="I55" s="30" t="s">
        <v>84</v>
      </c>
      <c r="J55" s="27" t="s">
        <v>16</v>
      </c>
      <c r="K55" s="10" t="s">
        <v>16</v>
      </c>
      <c r="L55" s="27" t="s">
        <v>27</v>
      </c>
    </row>
    <row r="56" spans="1:12" x14ac:dyDescent="0.25">
      <c r="A56" s="10">
        <v>48</v>
      </c>
      <c r="B56" s="34" t="s">
        <v>62</v>
      </c>
      <c r="C56" s="27" t="s">
        <v>15</v>
      </c>
      <c r="D56" s="26">
        <v>0</v>
      </c>
      <c r="E56" s="10">
        <v>0</v>
      </c>
      <c r="F56" s="10">
        <v>0</v>
      </c>
      <c r="G56" s="10">
        <v>0</v>
      </c>
      <c r="H56" s="10">
        <v>0</v>
      </c>
      <c r="I56" s="30" t="s">
        <v>18</v>
      </c>
      <c r="J56" s="27" t="s">
        <v>16</v>
      </c>
      <c r="K56" s="10" t="s">
        <v>16</v>
      </c>
      <c r="L56" s="27" t="s">
        <v>27</v>
      </c>
    </row>
    <row r="57" spans="1:12" x14ac:dyDescent="0.25">
      <c r="A57" s="10">
        <v>49</v>
      </c>
      <c r="B57" s="34" t="s">
        <v>67</v>
      </c>
      <c r="C57" s="27" t="s">
        <v>15</v>
      </c>
      <c r="D57" s="26">
        <v>0</v>
      </c>
      <c r="E57" s="10">
        <v>0</v>
      </c>
      <c r="F57" s="10">
        <v>0</v>
      </c>
      <c r="G57" s="10">
        <v>0</v>
      </c>
      <c r="H57" s="10">
        <v>0</v>
      </c>
      <c r="I57" s="30" t="s">
        <v>18</v>
      </c>
      <c r="J57" s="27" t="s">
        <v>16</v>
      </c>
      <c r="K57" s="27" t="s">
        <v>17</v>
      </c>
      <c r="L57" s="27" t="s">
        <v>27</v>
      </c>
    </row>
    <row r="58" spans="1:12" ht="15.75" x14ac:dyDescent="0.25">
      <c r="A58" s="10">
        <v>50</v>
      </c>
      <c r="B58" s="29" t="s">
        <v>70</v>
      </c>
      <c r="C58" s="27" t="s">
        <v>15</v>
      </c>
      <c r="D58" s="26">
        <v>0</v>
      </c>
      <c r="E58" s="10">
        <v>0</v>
      </c>
      <c r="F58" s="10">
        <v>0</v>
      </c>
      <c r="G58" s="10">
        <v>0</v>
      </c>
      <c r="H58" s="10">
        <v>0</v>
      </c>
      <c r="I58" s="30" t="s">
        <v>18</v>
      </c>
      <c r="J58" s="27" t="s">
        <v>16</v>
      </c>
      <c r="K58" s="10" t="s">
        <v>16</v>
      </c>
      <c r="L58" s="27" t="s">
        <v>27</v>
      </c>
    </row>
    <row r="59" spans="1:12" ht="15.75" x14ac:dyDescent="0.25">
      <c r="A59" s="10">
        <v>51</v>
      </c>
      <c r="B59" s="29" t="s">
        <v>78</v>
      </c>
      <c r="C59" s="27" t="s">
        <v>15</v>
      </c>
      <c r="D59" s="26">
        <v>0</v>
      </c>
      <c r="E59" s="10">
        <v>0</v>
      </c>
      <c r="F59" s="10">
        <v>0</v>
      </c>
      <c r="G59" s="10">
        <v>0</v>
      </c>
      <c r="H59" s="10">
        <v>0</v>
      </c>
      <c r="I59" s="30" t="s">
        <v>18</v>
      </c>
      <c r="J59" s="27" t="s">
        <v>16</v>
      </c>
      <c r="K59" s="10" t="s">
        <v>16</v>
      </c>
      <c r="L59" s="27" t="s">
        <v>27</v>
      </c>
    </row>
    <row r="60" spans="1:12" ht="15.75" x14ac:dyDescent="0.25">
      <c r="A60" s="10">
        <v>52</v>
      </c>
      <c r="B60" s="29" t="s">
        <v>79</v>
      </c>
      <c r="C60" s="27" t="s">
        <v>15</v>
      </c>
      <c r="D60" s="26">
        <v>0</v>
      </c>
      <c r="E60" s="10">
        <v>0</v>
      </c>
      <c r="F60" s="10">
        <v>0</v>
      </c>
      <c r="G60" s="10">
        <v>0</v>
      </c>
      <c r="H60" s="10">
        <v>0</v>
      </c>
      <c r="I60" s="30" t="s">
        <v>18</v>
      </c>
      <c r="J60" s="27" t="s">
        <v>16</v>
      </c>
      <c r="K60" s="10" t="s">
        <v>16</v>
      </c>
      <c r="L60" s="27" t="s">
        <v>27</v>
      </c>
    </row>
    <row r="61" spans="1:12" ht="15.75" x14ac:dyDescent="0.25">
      <c r="A61" s="10">
        <v>53</v>
      </c>
      <c r="B61" s="29" t="s">
        <v>83</v>
      </c>
      <c r="C61" s="27" t="s">
        <v>15</v>
      </c>
      <c r="D61" s="26">
        <v>0</v>
      </c>
      <c r="E61" s="10">
        <v>0</v>
      </c>
      <c r="F61" s="10">
        <v>0</v>
      </c>
      <c r="G61" s="10">
        <v>0</v>
      </c>
      <c r="H61" s="10">
        <v>0</v>
      </c>
      <c r="I61" s="30" t="s">
        <v>18</v>
      </c>
      <c r="J61" s="27" t="s">
        <v>16</v>
      </c>
      <c r="K61" s="10" t="s">
        <v>17</v>
      </c>
      <c r="L61" s="27" t="s">
        <v>27</v>
      </c>
    </row>
    <row r="62" spans="1:12" ht="15.75" x14ac:dyDescent="0.25">
      <c r="A62" s="10">
        <v>54</v>
      </c>
      <c r="B62" s="34" t="s">
        <v>92</v>
      </c>
      <c r="C62" s="35" t="s">
        <v>15</v>
      </c>
      <c r="D62" s="26">
        <v>0</v>
      </c>
      <c r="E62" s="10">
        <v>0</v>
      </c>
      <c r="F62" s="10">
        <v>0</v>
      </c>
      <c r="G62" s="10">
        <v>0</v>
      </c>
      <c r="H62" s="10">
        <v>0</v>
      </c>
      <c r="I62" s="30" t="s">
        <v>18</v>
      </c>
      <c r="J62" s="27" t="s">
        <v>16</v>
      </c>
      <c r="K62" s="10" t="s">
        <v>17</v>
      </c>
      <c r="L62" s="27" t="s">
        <v>27</v>
      </c>
    </row>
    <row r="63" spans="1:12" ht="15.75" x14ac:dyDescent="0.25">
      <c r="A63" s="10">
        <v>55</v>
      </c>
      <c r="B63" s="34" t="s">
        <v>95</v>
      </c>
      <c r="C63" s="35" t="s">
        <v>15</v>
      </c>
      <c r="D63" s="26">
        <v>0</v>
      </c>
      <c r="E63" s="10">
        <v>0</v>
      </c>
      <c r="F63" s="10">
        <v>0</v>
      </c>
      <c r="G63" s="10">
        <v>0</v>
      </c>
      <c r="H63" s="10">
        <v>0</v>
      </c>
      <c r="I63" s="30" t="s">
        <v>18</v>
      </c>
      <c r="J63" s="27" t="s">
        <v>16</v>
      </c>
      <c r="K63" s="10" t="s">
        <v>17</v>
      </c>
      <c r="L63" s="27" t="s">
        <v>27</v>
      </c>
    </row>
    <row r="64" spans="1:12" ht="15.75" x14ac:dyDescent="0.25">
      <c r="A64" s="10">
        <v>56</v>
      </c>
      <c r="B64" s="34" t="s">
        <v>97</v>
      </c>
      <c r="C64" s="35" t="s">
        <v>15</v>
      </c>
      <c r="D64" s="26">
        <v>0</v>
      </c>
      <c r="E64" s="10">
        <v>0</v>
      </c>
      <c r="F64" s="10">
        <v>0</v>
      </c>
      <c r="G64" s="10">
        <v>0</v>
      </c>
      <c r="H64" s="10">
        <v>0</v>
      </c>
      <c r="I64" s="30" t="s">
        <v>18</v>
      </c>
      <c r="J64" s="27" t="s">
        <v>16</v>
      </c>
      <c r="K64" s="10" t="s">
        <v>17</v>
      </c>
      <c r="L64" s="27" t="s">
        <v>27</v>
      </c>
    </row>
    <row r="65" spans="1:83" x14ac:dyDescent="0.25">
      <c r="A65" s="10">
        <v>57</v>
      </c>
      <c r="B65" s="34" t="s">
        <v>110</v>
      </c>
      <c r="C65" s="27" t="s">
        <v>15</v>
      </c>
      <c r="D65" s="26">
        <v>0</v>
      </c>
      <c r="E65" s="10">
        <v>0</v>
      </c>
      <c r="F65" s="10">
        <v>0</v>
      </c>
      <c r="G65" s="10">
        <v>0</v>
      </c>
      <c r="H65" s="10">
        <v>0</v>
      </c>
      <c r="I65" s="30" t="s">
        <v>18</v>
      </c>
      <c r="J65" s="27" t="s">
        <v>16</v>
      </c>
      <c r="K65" s="10" t="s">
        <v>16</v>
      </c>
      <c r="L65" s="27" t="s">
        <v>27</v>
      </c>
    </row>
    <row r="66" spans="1:83" x14ac:dyDescent="0.25">
      <c r="A66" s="10">
        <v>58</v>
      </c>
      <c r="B66" s="34" t="s">
        <v>112</v>
      </c>
      <c r="C66" s="27" t="s">
        <v>15</v>
      </c>
      <c r="D66" s="26">
        <v>0</v>
      </c>
      <c r="E66" s="10">
        <v>0</v>
      </c>
      <c r="F66" s="10">
        <v>0</v>
      </c>
      <c r="G66" s="10">
        <v>0</v>
      </c>
      <c r="H66" s="10">
        <v>0</v>
      </c>
      <c r="I66" s="30" t="s">
        <v>18</v>
      </c>
      <c r="J66" s="27" t="s">
        <v>16</v>
      </c>
      <c r="K66" s="10" t="s">
        <v>17</v>
      </c>
      <c r="L66" s="27" t="s">
        <v>27</v>
      </c>
    </row>
    <row r="67" spans="1:83" x14ac:dyDescent="0.25">
      <c r="A67" s="55" t="s">
        <v>48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</row>
    <row r="68" spans="1:83" x14ac:dyDescent="0.25">
      <c r="A68" s="3">
        <v>1</v>
      </c>
      <c r="B68" s="13"/>
      <c r="C68" s="5"/>
      <c r="D68" s="1"/>
      <c r="E68" s="10"/>
      <c r="F68" s="10"/>
      <c r="G68" s="3"/>
      <c r="H68" s="10"/>
      <c r="I68" s="2"/>
      <c r="J68" s="3"/>
      <c r="K68" s="3"/>
      <c r="L68" s="3"/>
    </row>
    <row r="69" spans="1:83" x14ac:dyDescent="0.25">
      <c r="A69" s="3">
        <v>2</v>
      </c>
      <c r="B69" s="13"/>
      <c r="C69" s="5"/>
      <c r="D69" s="1"/>
      <c r="E69" s="10"/>
      <c r="F69" s="10"/>
      <c r="G69" s="3"/>
      <c r="H69" s="10"/>
      <c r="I69" s="2"/>
      <c r="J69" s="3"/>
      <c r="K69" s="3"/>
      <c r="L69" s="3"/>
    </row>
    <row r="70" spans="1:83" x14ac:dyDescent="0.25">
      <c r="A70" s="10">
        <v>3</v>
      </c>
      <c r="B70" s="4"/>
      <c r="C70" s="5"/>
      <c r="D70" s="1"/>
      <c r="E70" s="3"/>
      <c r="F70" s="3"/>
      <c r="G70" s="3"/>
      <c r="H70" s="3"/>
      <c r="I70" s="2"/>
      <c r="J70" s="3"/>
      <c r="K70" s="3"/>
      <c r="L70" s="3"/>
    </row>
    <row r="71" spans="1:83" x14ac:dyDescent="0.25">
      <c r="A71" s="55" t="s">
        <v>20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6"/>
    </row>
    <row r="72" spans="1:83" ht="15.75" x14ac:dyDescent="0.25">
      <c r="A72" s="7">
        <v>1</v>
      </c>
      <c r="B72" s="9" t="s">
        <v>149</v>
      </c>
      <c r="C72" s="19" t="s">
        <v>15</v>
      </c>
      <c r="D72" s="24">
        <f t="shared" ref="D72:D101" si="2">E72+F72+G72</f>
        <v>249</v>
      </c>
      <c r="E72" s="10">
        <v>83</v>
      </c>
      <c r="F72" s="3">
        <v>75</v>
      </c>
      <c r="G72" s="3">
        <v>91</v>
      </c>
      <c r="H72" s="10">
        <v>0</v>
      </c>
      <c r="I72" s="6" t="s">
        <v>18</v>
      </c>
      <c r="J72" s="7" t="s">
        <v>16</v>
      </c>
      <c r="K72" s="10" t="s">
        <v>17</v>
      </c>
      <c r="L72" s="7" t="s">
        <v>27</v>
      </c>
    </row>
    <row r="73" spans="1:83" x14ac:dyDescent="0.25">
      <c r="A73" s="7">
        <v>2</v>
      </c>
      <c r="B73" s="8" t="s">
        <v>57</v>
      </c>
      <c r="C73" s="7" t="s">
        <v>15</v>
      </c>
      <c r="D73" s="1">
        <f t="shared" si="2"/>
        <v>246</v>
      </c>
      <c r="E73" s="3">
        <v>81</v>
      </c>
      <c r="F73" s="10">
        <v>70</v>
      </c>
      <c r="G73" s="3">
        <v>95</v>
      </c>
      <c r="H73" s="6">
        <v>0</v>
      </c>
      <c r="I73" s="6" t="s">
        <v>18</v>
      </c>
      <c r="J73" s="7" t="s">
        <v>16</v>
      </c>
      <c r="K73" s="7" t="s">
        <v>17</v>
      </c>
      <c r="L73" s="7" t="s">
        <v>27</v>
      </c>
    </row>
    <row r="74" spans="1:83" ht="15.75" x14ac:dyDescent="0.25">
      <c r="A74" s="7">
        <v>3</v>
      </c>
      <c r="B74" s="9" t="s">
        <v>119</v>
      </c>
      <c r="C74" s="19" t="s">
        <v>15</v>
      </c>
      <c r="D74" s="24">
        <f t="shared" si="2"/>
        <v>242</v>
      </c>
      <c r="E74" s="10">
        <v>88</v>
      </c>
      <c r="F74" s="10">
        <v>80</v>
      </c>
      <c r="G74" s="3">
        <v>74</v>
      </c>
      <c r="H74" s="10">
        <v>0</v>
      </c>
      <c r="I74" s="6" t="s">
        <v>18</v>
      </c>
      <c r="J74" s="7" t="s">
        <v>16</v>
      </c>
      <c r="K74" s="10" t="s">
        <v>17</v>
      </c>
      <c r="L74" s="7" t="s">
        <v>27</v>
      </c>
    </row>
    <row r="75" spans="1:83" ht="15.75" x14ac:dyDescent="0.25">
      <c r="A75" s="7">
        <v>4</v>
      </c>
      <c r="B75" s="9" t="s">
        <v>144</v>
      </c>
      <c r="C75" s="19" t="s">
        <v>15</v>
      </c>
      <c r="D75" s="24">
        <f t="shared" si="2"/>
        <v>241</v>
      </c>
      <c r="E75" s="10">
        <v>65</v>
      </c>
      <c r="F75" s="3">
        <v>80</v>
      </c>
      <c r="G75" s="3">
        <v>96</v>
      </c>
      <c r="H75" s="10">
        <v>0</v>
      </c>
      <c r="I75" s="6" t="s">
        <v>18</v>
      </c>
      <c r="J75" s="7" t="s">
        <v>16</v>
      </c>
      <c r="K75" s="10" t="s">
        <v>17</v>
      </c>
      <c r="L75" s="7" t="s">
        <v>27</v>
      </c>
    </row>
    <row r="76" spans="1:83" ht="15.75" x14ac:dyDescent="0.25">
      <c r="A76" s="7">
        <v>5</v>
      </c>
      <c r="B76" s="49" t="s">
        <v>133</v>
      </c>
      <c r="C76" s="46" t="s">
        <v>15</v>
      </c>
      <c r="D76" s="24">
        <f t="shared" si="2"/>
        <v>239</v>
      </c>
      <c r="E76" s="10">
        <v>82</v>
      </c>
      <c r="F76" s="10">
        <v>83</v>
      </c>
      <c r="G76" s="3">
        <v>74</v>
      </c>
      <c r="H76" s="10">
        <v>0</v>
      </c>
      <c r="I76" s="6" t="s">
        <v>18</v>
      </c>
      <c r="J76" s="7" t="s">
        <v>16</v>
      </c>
      <c r="K76" s="10" t="s">
        <v>17</v>
      </c>
      <c r="L76" s="7" t="s">
        <v>27</v>
      </c>
    </row>
    <row r="77" spans="1:83" ht="15.75" x14ac:dyDescent="0.25">
      <c r="A77" s="22">
        <v>6</v>
      </c>
      <c r="B77" s="9" t="s">
        <v>147</v>
      </c>
      <c r="C77" s="19" t="s">
        <v>15</v>
      </c>
      <c r="D77" s="24">
        <f t="shared" si="2"/>
        <v>239</v>
      </c>
      <c r="E77" s="43">
        <v>66</v>
      </c>
      <c r="F77" s="51">
        <v>77</v>
      </c>
      <c r="G77" s="51">
        <v>96</v>
      </c>
      <c r="H77" s="43">
        <v>0</v>
      </c>
      <c r="I77" s="6" t="s">
        <v>18</v>
      </c>
      <c r="J77" s="7" t="s">
        <v>16</v>
      </c>
      <c r="K77" s="10" t="s">
        <v>17</v>
      </c>
      <c r="L77" s="7" t="s">
        <v>27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</row>
    <row r="78" spans="1:83" s="17" customFormat="1" ht="15.75" x14ac:dyDescent="0.25">
      <c r="A78" s="23">
        <v>7</v>
      </c>
      <c r="B78" s="9" t="s">
        <v>139</v>
      </c>
      <c r="C78" s="19" t="s">
        <v>15</v>
      </c>
      <c r="D78" s="24">
        <f t="shared" si="2"/>
        <v>238</v>
      </c>
      <c r="E78" s="10">
        <v>73</v>
      </c>
      <c r="F78" s="3">
        <v>70</v>
      </c>
      <c r="G78" s="3">
        <v>95</v>
      </c>
      <c r="H78" s="10">
        <v>0</v>
      </c>
      <c r="I78" s="6" t="s">
        <v>18</v>
      </c>
      <c r="J78" s="7" t="s">
        <v>16</v>
      </c>
      <c r="K78" s="10" t="s">
        <v>17</v>
      </c>
      <c r="L78" s="7" t="s">
        <v>27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x14ac:dyDescent="0.25">
      <c r="A79" s="10">
        <v>8</v>
      </c>
      <c r="B79" s="8" t="s">
        <v>58</v>
      </c>
      <c r="C79" s="7" t="s">
        <v>15</v>
      </c>
      <c r="D79" s="1">
        <f t="shared" si="2"/>
        <v>236</v>
      </c>
      <c r="E79" s="3">
        <v>76</v>
      </c>
      <c r="F79" s="10">
        <v>69</v>
      </c>
      <c r="G79" s="3">
        <v>91</v>
      </c>
      <c r="H79" s="6">
        <v>0</v>
      </c>
      <c r="I79" s="6" t="s">
        <v>18</v>
      </c>
      <c r="J79" s="7" t="s">
        <v>16</v>
      </c>
      <c r="K79" s="7" t="s">
        <v>17</v>
      </c>
      <c r="L79" s="7" t="s">
        <v>27</v>
      </c>
    </row>
    <row r="80" spans="1:83" ht="47.25" customHeight="1" x14ac:dyDescent="0.25">
      <c r="A80" s="10">
        <v>9</v>
      </c>
      <c r="B80" s="9" t="s">
        <v>132</v>
      </c>
      <c r="C80" s="19" t="s">
        <v>15</v>
      </c>
      <c r="D80" s="24">
        <f t="shared" si="2"/>
        <v>235</v>
      </c>
      <c r="E80" s="10">
        <v>69</v>
      </c>
      <c r="F80" s="10">
        <v>76</v>
      </c>
      <c r="G80" s="3">
        <v>90</v>
      </c>
      <c r="H80" s="10">
        <v>0</v>
      </c>
      <c r="I80" s="6" t="s">
        <v>18</v>
      </c>
      <c r="J80" s="7" t="s">
        <v>16</v>
      </c>
      <c r="K80" s="10" t="s">
        <v>17</v>
      </c>
      <c r="L80" s="7" t="s">
        <v>27</v>
      </c>
    </row>
    <row r="81" spans="1:12" ht="15.75" x14ac:dyDescent="0.25">
      <c r="A81" s="10">
        <v>10</v>
      </c>
      <c r="B81" s="9" t="s">
        <v>137</v>
      </c>
      <c r="C81" s="19" t="s">
        <v>15</v>
      </c>
      <c r="D81" s="24">
        <f t="shared" si="2"/>
        <v>232</v>
      </c>
      <c r="E81" s="10">
        <v>91</v>
      </c>
      <c r="F81" s="10">
        <v>75</v>
      </c>
      <c r="G81" s="3">
        <v>66</v>
      </c>
      <c r="H81" s="10">
        <v>0</v>
      </c>
      <c r="I81" s="6" t="s">
        <v>18</v>
      </c>
      <c r="J81" s="7" t="s">
        <v>16</v>
      </c>
      <c r="K81" s="10" t="s">
        <v>17</v>
      </c>
      <c r="L81" s="7" t="s">
        <v>27</v>
      </c>
    </row>
    <row r="82" spans="1:12" ht="15.75" x14ac:dyDescent="0.25">
      <c r="A82" s="10">
        <v>11</v>
      </c>
      <c r="B82" s="49" t="s">
        <v>141</v>
      </c>
      <c r="C82" s="46" t="s">
        <v>15</v>
      </c>
      <c r="D82" s="24">
        <f t="shared" si="2"/>
        <v>230</v>
      </c>
      <c r="E82" s="10">
        <v>65</v>
      </c>
      <c r="F82" s="3">
        <v>70</v>
      </c>
      <c r="G82" s="3">
        <v>95</v>
      </c>
      <c r="H82" s="10">
        <v>0</v>
      </c>
      <c r="I82" s="6" t="s">
        <v>18</v>
      </c>
      <c r="J82" s="7" t="s">
        <v>16</v>
      </c>
      <c r="K82" s="10" t="s">
        <v>17</v>
      </c>
      <c r="L82" s="7" t="s">
        <v>27</v>
      </c>
    </row>
    <row r="83" spans="1:12" ht="15.75" x14ac:dyDescent="0.25">
      <c r="A83" s="21">
        <v>12</v>
      </c>
      <c r="B83" s="9" t="s">
        <v>114</v>
      </c>
      <c r="C83" s="19" t="s">
        <v>15</v>
      </c>
      <c r="D83" s="50">
        <f t="shared" si="2"/>
        <v>228</v>
      </c>
      <c r="E83" s="10">
        <v>91</v>
      </c>
      <c r="F83" s="10">
        <v>52</v>
      </c>
      <c r="G83" s="3">
        <v>85</v>
      </c>
      <c r="H83" s="10">
        <v>0</v>
      </c>
      <c r="I83" s="6" t="s">
        <v>18</v>
      </c>
      <c r="J83" s="7" t="s">
        <v>16</v>
      </c>
      <c r="K83" s="10" t="s">
        <v>17</v>
      </c>
      <c r="L83" s="7" t="s">
        <v>27</v>
      </c>
    </row>
    <row r="84" spans="1:12" ht="15.75" x14ac:dyDescent="0.25">
      <c r="A84" s="21">
        <v>13</v>
      </c>
      <c r="B84" s="9" t="s">
        <v>123</v>
      </c>
      <c r="C84" s="19" t="s">
        <v>15</v>
      </c>
      <c r="D84" s="50">
        <f t="shared" si="2"/>
        <v>220</v>
      </c>
      <c r="E84" s="10">
        <v>67</v>
      </c>
      <c r="F84" s="10">
        <v>67</v>
      </c>
      <c r="G84" s="3">
        <v>86</v>
      </c>
      <c r="H84" s="10">
        <v>0</v>
      </c>
      <c r="I84" s="6" t="s">
        <v>18</v>
      </c>
      <c r="J84" s="7" t="s">
        <v>16</v>
      </c>
      <c r="K84" s="10" t="s">
        <v>17</v>
      </c>
      <c r="L84" s="7" t="s">
        <v>27</v>
      </c>
    </row>
    <row r="85" spans="1:12" ht="15.75" x14ac:dyDescent="0.25">
      <c r="A85" s="10">
        <v>14</v>
      </c>
      <c r="B85" s="9" t="s">
        <v>122</v>
      </c>
      <c r="C85" s="19" t="s">
        <v>15</v>
      </c>
      <c r="D85" s="24">
        <f t="shared" si="2"/>
        <v>213</v>
      </c>
      <c r="E85" s="10">
        <v>78</v>
      </c>
      <c r="F85" s="10">
        <v>50</v>
      </c>
      <c r="G85" s="3">
        <v>85</v>
      </c>
      <c r="H85" s="10">
        <v>0</v>
      </c>
      <c r="I85" s="6" t="s">
        <v>18</v>
      </c>
      <c r="J85" s="7" t="s">
        <v>16</v>
      </c>
      <c r="K85" s="10" t="s">
        <v>17</v>
      </c>
      <c r="L85" s="7" t="s">
        <v>27</v>
      </c>
    </row>
    <row r="86" spans="1:12" ht="15.75" x14ac:dyDescent="0.25">
      <c r="A86" s="10">
        <v>15</v>
      </c>
      <c r="B86" s="9" t="s">
        <v>117</v>
      </c>
      <c r="C86" s="19" t="s">
        <v>15</v>
      </c>
      <c r="D86" s="24">
        <f t="shared" si="2"/>
        <v>212</v>
      </c>
      <c r="E86" s="10">
        <v>74</v>
      </c>
      <c r="F86" s="10">
        <v>75</v>
      </c>
      <c r="G86" s="3">
        <v>63</v>
      </c>
      <c r="H86" s="10">
        <v>0</v>
      </c>
      <c r="I86" s="6" t="s">
        <v>18</v>
      </c>
      <c r="J86" s="7" t="s">
        <v>16</v>
      </c>
      <c r="K86" s="10" t="s">
        <v>17</v>
      </c>
      <c r="L86" s="7" t="s">
        <v>27</v>
      </c>
    </row>
    <row r="87" spans="1:12" ht="15.75" x14ac:dyDescent="0.25">
      <c r="A87" s="10">
        <v>16</v>
      </c>
      <c r="B87" s="9" t="s">
        <v>140</v>
      </c>
      <c r="C87" s="19" t="s">
        <v>15</v>
      </c>
      <c r="D87" s="24">
        <f t="shared" si="2"/>
        <v>211</v>
      </c>
      <c r="E87" s="10">
        <v>57</v>
      </c>
      <c r="F87" s="3">
        <v>59</v>
      </c>
      <c r="G87" s="3">
        <v>95</v>
      </c>
      <c r="H87" s="10">
        <v>0</v>
      </c>
      <c r="I87" s="6" t="s">
        <v>18</v>
      </c>
      <c r="J87" s="7" t="s">
        <v>16</v>
      </c>
      <c r="K87" s="10" t="s">
        <v>17</v>
      </c>
      <c r="L87" s="7" t="s">
        <v>27</v>
      </c>
    </row>
    <row r="88" spans="1:12" ht="15.75" x14ac:dyDescent="0.25">
      <c r="A88" s="10">
        <v>17</v>
      </c>
      <c r="B88" s="9" t="s">
        <v>106</v>
      </c>
      <c r="C88" s="19" t="s">
        <v>15</v>
      </c>
      <c r="D88" s="24">
        <f t="shared" si="2"/>
        <v>208</v>
      </c>
      <c r="E88" s="10">
        <v>63</v>
      </c>
      <c r="F88" s="10">
        <v>60</v>
      </c>
      <c r="G88" s="3">
        <v>85</v>
      </c>
      <c r="H88" s="10">
        <v>0</v>
      </c>
      <c r="I88" s="6" t="s">
        <v>18</v>
      </c>
      <c r="J88" s="7" t="s">
        <v>16</v>
      </c>
      <c r="K88" s="10" t="s">
        <v>17</v>
      </c>
      <c r="L88" s="7" t="s">
        <v>27</v>
      </c>
    </row>
    <row r="89" spans="1:12" ht="15.75" x14ac:dyDescent="0.25">
      <c r="A89" s="10">
        <v>18</v>
      </c>
      <c r="B89" s="9" t="s">
        <v>155</v>
      </c>
      <c r="C89" s="19" t="s">
        <v>15</v>
      </c>
      <c r="D89" s="24">
        <f t="shared" si="2"/>
        <v>205</v>
      </c>
      <c r="E89" s="10">
        <v>60</v>
      </c>
      <c r="F89" s="3">
        <v>72</v>
      </c>
      <c r="G89" s="3">
        <v>73</v>
      </c>
      <c r="H89" s="10">
        <v>0</v>
      </c>
      <c r="I89" s="6" t="s">
        <v>18</v>
      </c>
      <c r="J89" s="7" t="s">
        <v>16</v>
      </c>
      <c r="K89" s="10" t="s">
        <v>17</v>
      </c>
      <c r="L89" s="7" t="s">
        <v>27</v>
      </c>
    </row>
    <row r="90" spans="1:12" ht="15.75" x14ac:dyDescent="0.25">
      <c r="A90" s="10">
        <v>19</v>
      </c>
      <c r="B90" s="9" t="s">
        <v>156</v>
      </c>
      <c r="C90" s="19" t="s">
        <v>15</v>
      </c>
      <c r="D90" s="24">
        <f t="shared" si="2"/>
        <v>205</v>
      </c>
      <c r="E90" s="10">
        <v>60</v>
      </c>
      <c r="F90" s="3">
        <v>72</v>
      </c>
      <c r="G90" s="3">
        <v>73</v>
      </c>
      <c r="H90" s="10">
        <v>0</v>
      </c>
      <c r="I90" s="6" t="s">
        <v>18</v>
      </c>
      <c r="J90" s="7" t="s">
        <v>16</v>
      </c>
      <c r="K90" s="10" t="s">
        <v>17</v>
      </c>
      <c r="L90" s="7" t="s">
        <v>27</v>
      </c>
    </row>
    <row r="91" spans="1:12" ht="15.75" x14ac:dyDescent="0.25">
      <c r="A91" s="10">
        <v>20</v>
      </c>
      <c r="B91" s="9" t="s">
        <v>118</v>
      </c>
      <c r="C91" s="19" t="s">
        <v>15</v>
      </c>
      <c r="D91" s="24">
        <f t="shared" si="2"/>
        <v>200</v>
      </c>
      <c r="E91" s="10">
        <v>68</v>
      </c>
      <c r="F91" s="10">
        <v>73</v>
      </c>
      <c r="G91" s="3">
        <v>59</v>
      </c>
      <c r="H91" s="10">
        <v>0</v>
      </c>
      <c r="I91" s="6" t="s">
        <v>18</v>
      </c>
      <c r="J91" s="7" t="s">
        <v>16</v>
      </c>
      <c r="K91" s="10" t="s">
        <v>17</v>
      </c>
      <c r="L91" s="7" t="s">
        <v>27</v>
      </c>
    </row>
    <row r="92" spans="1:12" ht="15.75" x14ac:dyDescent="0.25">
      <c r="A92" s="10">
        <v>21</v>
      </c>
      <c r="B92" s="34" t="s">
        <v>108</v>
      </c>
      <c r="C92" s="35" t="s">
        <v>15</v>
      </c>
      <c r="D92" s="25">
        <f t="shared" si="2"/>
        <v>198</v>
      </c>
      <c r="E92" s="10">
        <v>54</v>
      </c>
      <c r="F92" s="10">
        <v>63</v>
      </c>
      <c r="G92" s="10">
        <v>81</v>
      </c>
      <c r="H92" s="10">
        <v>0</v>
      </c>
      <c r="I92" s="30" t="s">
        <v>18</v>
      </c>
      <c r="J92" s="27" t="s">
        <v>16</v>
      </c>
      <c r="K92" s="10" t="s">
        <v>17</v>
      </c>
      <c r="L92" s="27" t="s">
        <v>27</v>
      </c>
    </row>
    <row r="93" spans="1:12" ht="15.75" x14ac:dyDescent="0.25">
      <c r="A93" s="10">
        <v>22</v>
      </c>
      <c r="B93" s="9" t="s">
        <v>129</v>
      </c>
      <c r="C93" s="19" t="s">
        <v>15</v>
      </c>
      <c r="D93" s="24">
        <f t="shared" si="2"/>
        <v>191</v>
      </c>
      <c r="E93" s="10">
        <v>61</v>
      </c>
      <c r="F93" s="10">
        <v>78</v>
      </c>
      <c r="G93" s="3">
        <v>52</v>
      </c>
      <c r="H93" s="10">
        <v>0</v>
      </c>
      <c r="I93" s="6" t="s">
        <v>18</v>
      </c>
      <c r="J93" s="7" t="s">
        <v>16</v>
      </c>
      <c r="K93" s="10" t="s">
        <v>17</v>
      </c>
      <c r="L93" s="7" t="s">
        <v>27</v>
      </c>
    </row>
    <row r="94" spans="1:12" ht="15.75" x14ac:dyDescent="0.25">
      <c r="A94" s="10">
        <v>23</v>
      </c>
      <c r="B94" s="9" t="s">
        <v>145</v>
      </c>
      <c r="C94" s="19" t="s">
        <v>15</v>
      </c>
      <c r="D94" s="24">
        <f t="shared" si="2"/>
        <v>190</v>
      </c>
      <c r="E94" s="10">
        <v>53</v>
      </c>
      <c r="F94" s="10">
        <v>66</v>
      </c>
      <c r="G94" s="3">
        <v>71</v>
      </c>
      <c r="H94" s="10">
        <v>0</v>
      </c>
      <c r="I94" s="6" t="s">
        <v>18</v>
      </c>
      <c r="J94" s="7" t="s">
        <v>16</v>
      </c>
      <c r="K94" s="10" t="s">
        <v>17</v>
      </c>
      <c r="L94" s="7" t="s">
        <v>27</v>
      </c>
    </row>
    <row r="95" spans="1:12" ht="15.75" x14ac:dyDescent="0.25">
      <c r="A95" s="10">
        <v>24</v>
      </c>
      <c r="B95" s="42" t="s">
        <v>61</v>
      </c>
      <c r="C95" s="19" t="s">
        <v>15</v>
      </c>
      <c r="D95" s="1">
        <f t="shared" si="2"/>
        <v>188</v>
      </c>
      <c r="E95" s="10">
        <v>62</v>
      </c>
      <c r="F95" s="10">
        <v>60</v>
      </c>
      <c r="G95" s="3">
        <v>66</v>
      </c>
      <c r="H95" s="10">
        <v>0</v>
      </c>
      <c r="I95" s="6" t="s">
        <v>18</v>
      </c>
      <c r="J95" s="7" t="s">
        <v>16</v>
      </c>
      <c r="K95" s="7" t="s">
        <v>17</v>
      </c>
      <c r="L95" s="7" t="s">
        <v>27</v>
      </c>
    </row>
    <row r="96" spans="1:12" ht="15.75" x14ac:dyDescent="0.25">
      <c r="A96" s="10">
        <v>25</v>
      </c>
      <c r="B96" s="9" t="s">
        <v>94</v>
      </c>
      <c r="C96" s="19" t="s">
        <v>15</v>
      </c>
      <c r="D96" s="24">
        <f t="shared" si="2"/>
        <v>185</v>
      </c>
      <c r="E96" s="10">
        <v>74</v>
      </c>
      <c r="F96" s="10">
        <v>35</v>
      </c>
      <c r="G96" s="3">
        <v>76</v>
      </c>
      <c r="H96" s="10">
        <v>0</v>
      </c>
      <c r="I96" s="6" t="s">
        <v>18</v>
      </c>
      <c r="J96" s="7" t="s">
        <v>16</v>
      </c>
      <c r="K96" s="10" t="s">
        <v>17</v>
      </c>
      <c r="L96" s="7" t="s">
        <v>27</v>
      </c>
    </row>
    <row r="97" spans="1:12" x14ac:dyDescent="0.25">
      <c r="A97" s="10">
        <v>26</v>
      </c>
      <c r="B97" s="8" t="s">
        <v>54</v>
      </c>
      <c r="C97" s="7" t="s">
        <v>15</v>
      </c>
      <c r="D97" s="1">
        <f t="shared" si="2"/>
        <v>181</v>
      </c>
      <c r="E97" s="3">
        <v>53</v>
      </c>
      <c r="F97" s="10">
        <v>68</v>
      </c>
      <c r="G97" s="3">
        <v>60</v>
      </c>
      <c r="H97" s="6">
        <v>0</v>
      </c>
      <c r="I97" s="6" t="s">
        <v>18</v>
      </c>
      <c r="J97" s="7" t="s">
        <v>16</v>
      </c>
      <c r="K97" s="7" t="s">
        <v>17</v>
      </c>
      <c r="L97" s="7" t="s">
        <v>27</v>
      </c>
    </row>
    <row r="98" spans="1:12" ht="15.75" x14ac:dyDescent="0.25">
      <c r="A98" s="10">
        <v>27</v>
      </c>
      <c r="B98" s="9" t="s">
        <v>127</v>
      </c>
      <c r="C98" s="19" t="s">
        <v>15</v>
      </c>
      <c r="D98" s="24">
        <f t="shared" si="2"/>
        <v>181</v>
      </c>
      <c r="E98" s="10">
        <v>65</v>
      </c>
      <c r="F98" s="10">
        <v>38</v>
      </c>
      <c r="G98" s="3">
        <v>78</v>
      </c>
      <c r="H98" s="10">
        <v>0</v>
      </c>
      <c r="I98" s="6" t="s">
        <v>18</v>
      </c>
      <c r="J98" s="7" t="s">
        <v>16</v>
      </c>
      <c r="K98" s="10" t="s">
        <v>17</v>
      </c>
      <c r="L98" s="7" t="s">
        <v>27</v>
      </c>
    </row>
    <row r="99" spans="1:12" ht="15.75" x14ac:dyDescent="0.25">
      <c r="A99" s="10">
        <v>28</v>
      </c>
      <c r="B99" s="9" t="s">
        <v>128</v>
      </c>
      <c r="C99" s="19" t="s">
        <v>15</v>
      </c>
      <c r="D99" s="24">
        <f t="shared" si="2"/>
        <v>181</v>
      </c>
      <c r="E99" s="10">
        <v>47</v>
      </c>
      <c r="F99" s="10">
        <v>74</v>
      </c>
      <c r="G99" s="3">
        <v>60</v>
      </c>
      <c r="H99" s="10">
        <v>0</v>
      </c>
      <c r="I99" s="6" t="s">
        <v>18</v>
      </c>
      <c r="J99" s="7" t="s">
        <v>16</v>
      </c>
      <c r="K99" s="10" t="s">
        <v>17</v>
      </c>
      <c r="L99" s="7" t="s">
        <v>27</v>
      </c>
    </row>
    <row r="100" spans="1:12" ht="15.75" x14ac:dyDescent="0.25">
      <c r="A100" s="10">
        <v>29</v>
      </c>
      <c r="B100" s="42" t="s">
        <v>91</v>
      </c>
      <c r="C100" s="19" t="s">
        <v>52</v>
      </c>
      <c r="D100" s="24">
        <f t="shared" si="2"/>
        <v>175</v>
      </c>
      <c r="E100" s="10">
        <v>91</v>
      </c>
      <c r="F100" s="10">
        <v>27</v>
      </c>
      <c r="G100" s="3">
        <v>57</v>
      </c>
      <c r="H100" s="10">
        <v>0</v>
      </c>
      <c r="I100" s="6" t="s">
        <v>18</v>
      </c>
      <c r="J100" s="7" t="s">
        <v>16</v>
      </c>
      <c r="K100" s="10" t="s">
        <v>17</v>
      </c>
      <c r="L100" s="7" t="s">
        <v>27</v>
      </c>
    </row>
    <row r="101" spans="1:12" x14ac:dyDescent="0.25">
      <c r="A101" s="10">
        <v>30</v>
      </c>
      <c r="B101" s="8" t="s">
        <v>49</v>
      </c>
      <c r="C101" s="7" t="s">
        <v>15</v>
      </c>
      <c r="D101" s="1">
        <f t="shared" si="2"/>
        <v>171</v>
      </c>
      <c r="E101" s="3">
        <v>45</v>
      </c>
      <c r="F101" s="10">
        <v>45</v>
      </c>
      <c r="G101" s="3">
        <v>81</v>
      </c>
      <c r="H101" s="6">
        <v>0</v>
      </c>
      <c r="I101" s="6" t="s">
        <v>18</v>
      </c>
      <c r="J101" s="7" t="s">
        <v>16</v>
      </c>
      <c r="K101" s="7" t="s">
        <v>17</v>
      </c>
      <c r="L101" s="7" t="s">
        <v>27</v>
      </c>
    </row>
    <row r="102" spans="1:12" ht="15.75" x14ac:dyDescent="0.25">
      <c r="A102" s="10">
        <v>31</v>
      </c>
      <c r="B102" s="9" t="s">
        <v>104</v>
      </c>
      <c r="C102" s="19" t="s">
        <v>52</v>
      </c>
      <c r="D102" s="24">
        <f>E102+F102+G102+H102</f>
        <v>164</v>
      </c>
      <c r="E102" s="10">
        <v>56</v>
      </c>
      <c r="F102" s="10">
        <v>45</v>
      </c>
      <c r="G102" s="3">
        <v>63</v>
      </c>
      <c r="H102" s="10">
        <v>0</v>
      </c>
      <c r="I102" s="6" t="s">
        <v>18</v>
      </c>
      <c r="J102" s="7" t="s">
        <v>16</v>
      </c>
      <c r="K102" s="10" t="s">
        <v>17</v>
      </c>
      <c r="L102" s="7" t="s">
        <v>27</v>
      </c>
    </row>
    <row r="103" spans="1:12" x14ac:dyDescent="0.25">
      <c r="A103" s="10">
        <v>32</v>
      </c>
      <c r="B103" s="38" t="s">
        <v>55</v>
      </c>
      <c r="C103" s="27" t="s">
        <v>52</v>
      </c>
      <c r="D103" s="25">
        <f t="shared" ref="D103:D109" si="3">E103+F103+G103</f>
        <v>163</v>
      </c>
      <c r="E103" s="10">
        <v>64</v>
      </c>
      <c r="F103" s="10">
        <v>45</v>
      </c>
      <c r="G103" s="10">
        <v>54</v>
      </c>
      <c r="H103" s="30">
        <v>0</v>
      </c>
      <c r="I103" s="30" t="s">
        <v>18</v>
      </c>
      <c r="J103" s="27" t="s">
        <v>16</v>
      </c>
      <c r="K103" s="27" t="s">
        <v>17</v>
      </c>
      <c r="L103" s="27" t="s">
        <v>27</v>
      </c>
    </row>
    <row r="104" spans="1:12" ht="15.75" x14ac:dyDescent="0.25">
      <c r="A104" s="10">
        <v>33</v>
      </c>
      <c r="B104" s="9" t="s">
        <v>124</v>
      </c>
      <c r="C104" s="19" t="s">
        <v>15</v>
      </c>
      <c r="D104" s="24">
        <f t="shared" si="3"/>
        <v>160</v>
      </c>
      <c r="E104" s="10">
        <v>39</v>
      </c>
      <c r="F104" s="10">
        <v>66</v>
      </c>
      <c r="G104" s="3">
        <v>55</v>
      </c>
      <c r="H104" s="10">
        <v>0</v>
      </c>
      <c r="I104" s="6" t="s">
        <v>18</v>
      </c>
      <c r="J104" s="7" t="s">
        <v>16</v>
      </c>
      <c r="K104" s="10" t="s">
        <v>17</v>
      </c>
      <c r="L104" s="7" t="s">
        <v>27</v>
      </c>
    </row>
    <row r="105" spans="1:12" ht="15.75" x14ac:dyDescent="0.25">
      <c r="A105" s="10">
        <v>34</v>
      </c>
      <c r="B105" s="44" t="s">
        <v>85</v>
      </c>
      <c r="C105" s="45" t="s">
        <v>52</v>
      </c>
      <c r="D105" s="1">
        <f t="shared" si="3"/>
        <v>158</v>
      </c>
      <c r="E105" s="10">
        <v>60</v>
      </c>
      <c r="F105" s="10">
        <v>56</v>
      </c>
      <c r="G105" s="3">
        <v>42</v>
      </c>
      <c r="H105" s="10">
        <v>0</v>
      </c>
      <c r="I105" s="6" t="s">
        <v>18</v>
      </c>
      <c r="J105" s="7" t="s">
        <v>16</v>
      </c>
      <c r="K105" s="10" t="s">
        <v>17</v>
      </c>
      <c r="L105" s="7" t="s">
        <v>27</v>
      </c>
    </row>
    <row r="106" spans="1:12" ht="15.75" x14ac:dyDescent="0.25">
      <c r="A106" s="10">
        <v>35</v>
      </c>
      <c r="B106" s="42" t="s">
        <v>90</v>
      </c>
      <c r="C106" s="19" t="s">
        <v>52</v>
      </c>
      <c r="D106" s="24">
        <f t="shared" si="3"/>
        <v>154</v>
      </c>
      <c r="E106" s="10">
        <v>57</v>
      </c>
      <c r="F106" s="10">
        <v>39</v>
      </c>
      <c r="G106" s="3">
        <v>58</v>
      </c>
      <c r="H106" s="10">
        <v>0</v>
      </c>
      <c r="I106" s="6" t="s">
        <v>18</v>
      </c>
      <c r="J106" s="7" t="s">
        <v>16</v>
      </c>
      <c r="K106" s="10" t="s">
        <v>17</v>
      </c>
      <c r="L106" s="7" t="s">
        <v>27</v>
      </c>
    </row>
    <row r="107" spans="1:12" ht="15.75" x14ac:dyDescent="0.25">
      <c r="A107" s="10">
        <v>36</v>
      </c>
      <c r="B107" s="9" t="s">
        <v>135</v>
      </c>
      <c r="C107" s="19" t="s">
        <v>136</v>
      </c>
      <c r="D107" s="24">
        <f t="shared" si="3"/>
        <v>151</v>
      </c>
      <c r="E107" s="10">
        <v>54</v>
      </c>
      <c r="F107" s="10">
        <v>33</v>
      </c>
      <c r="G107" s="3">
        <v>64</v>
      </c>
      <c r="H107" s="10">
        <v>0</v>
      </c>
      <c r="I107" s="6" t="s">
        <v>18</v>
      </c>
      <c r="J107" s="7" t="s">
        <v>16</v>
      </c>
      <c r="K107" s="10" t="s">
        <v>17</v>
      </c>
      <c r="L107" s="7" t="s">
        <v>27</v>
      </c>
    </row>
    <row r="108" spans="1:12" ht="15.75" x14ac:dyDescent="0.25">
      <c r="A108" s="10">
        <v>37</v>
      </c>
      <c r="B108" s="9" t="s">
        <v>134</v>
      </c>
      <c r="C108" s="19" t="s">
        <v>15</v>
      </c>
      <c r="D108" s="24">
        <f t="shared" si="3"/>
        <v>148</v>
      </c>
      <c r="E108" s="10">
        <v>38</v>
      </c>
      <c r="F108" s="10">
        <v>60</v>
      </c>
      <c r="G108" s="3">
        <v>50</v>
      </c>
      <c r="H108" s="10">
        <v>0</v>
      </c>
      <c r="I108" s="6" t="s">
        <v>18</v>
      </c>
      <c r="J108" s="7" t="s">
        <v>16</v>
      </c>
      <c r="K108" s="10" t="s">
        <v>17</v>
      </c>
      <c r="L108" s="7" t="s">
        <v>27</v>
      </c>
    </row>
    <row r="109" spans="1:12" ht="15.75" x14ac:dyDescent="0.25">
      <c r="A109" s="10">
        <v>38</v>
      </c>
      <c r="B109" s="9" t="s">
        <v>150</v>
      </c>
      <c r="C109" s="19" t="s">
        <v>52</v>
      </c>
      <c r="D109" s="24">
        <f t="shared" si="3"/>
        <v>129</v>
      </c>
      <c r="E109" s="10">
        <v>54</v>
      </c>
      <c r="F109" s="3">
        <v>33</v>
      </c>
      <c r="G109" s="3">
        <v>42</v>
      </c>
      <c r="H109" s="10">
        <v>0</v>
      </c>
      <c r="I109" s="6" t="s">
        <v>18</v>
      </c>
      <c r="J109" s="7" t="s">
        <v>16</v>
      </c>
      <c r="K109" s="10" t="s">
        <v>17</v>
      </c>
      <c r="L109" s="7" t="s">
        <v>27</v>
      </c>
    </row>
    <row r="110" spans="1:12" ht="45" x14ac:dyDescent="0.25">
      <c r="A110" s="10">
        <v>39</v>
      </c>
      <c r="B110" s="9" t="s">
        <v>68</v>
      </c>
      <c r="C110" s="35" t="s">
        <v>15</v>
      </c>
      <c r="D110" s="25">
        <v>3</v>
      </c>
      <c r="E110" s="10">
        <v>0</v>
      </c>
      <c r="F110" s="10">
        <v>0</v>
      </c>
      <c r="G110" s="10">
        <v>0</v>
      </c>
      <c r="H110" s="10">
        <v>3</v>
      </c>
      <c r="I110" s="6" t="s">
        <v>84</v>
      </c>
      <c r="J110" s="27" t="s">
        <v>16</v>
      </c>
      <c r="K110" s="10" t="s">
        <v>16</v>
      </c>
      <c r="L110" s="27" t="s">
        <v>27</v>
      </c>
    </row>
    <row r="111" spans="1:12" ht="15.75" x14ac:dyDescent="0.25">
      <c r="A111" s="10">
        <v>40</v>
      </c>
      <c r="B111" s="42" t="s">
        <v>60</v>
      </c>
      <c r="C111" s="19" t="s">
        <v>15</v>
      </c>
      <c r="D111" s="1">
        <v>0</v>
      </c>
      <c r="E111" s="10">
        <v>0</v>
      </c>
      <c r="F111" s="10">
        <v>0</v>
      </c>
      <c r="G111" s="3">
        <v>0</v>
      </c>
      <c r="H111" s="10">
        <v>0</v>
      </c>
      <c r="I111" s="6" t="s">
        <v>18</v>
      </c>
      <c r="J111" s="7" t="s">
        <v>16</v>
      </c>
      <c r="K111" s="7" t="s">
        <v>17</v>
      </c>
      <c r="L111" s="7" t="s">
        <v>27</v>
      </c>
    </row>
    <row r="112" spans="1:12" ht="15.75" x14ac:dyDescent="0.25">
      <c r="A112" s="10">
        <v>41</v>
      </c>
      <c r="B112" s="9" t="s">
        <v>63</v>
      </c>
      <c r="C112" s="19" t="s">
        <v>15</v>
      </c>
      <c r="D112" s="1">
        <v>0</v>
      </c>
      <c r="E112" s="10">
        <v>0</v>
      </c>
      <c r="F112" s="10">
        <v>0</v>
      </c>
      <c r="G112" s="3">
        <v>0</v>
      </c>
      <c r="H112" s="10">
        <v>0</v>
      </c>
      <c r="I112" s="6" t="s">
        <v>18</v>
      </c>
      <c r="J112" s="7" t="s">
        <v>16</v>
      </c>
      <c r="K112" s="7" t="s">
        <v>17</v>
      </c>
      <c r="L112" s="7" t="s">
        <v>27</v>
      </c>
    </row>
    <row r="113" spans="1:12" ht="15.75" x14ac:dyDescent="0.25">
      <c r="A113" s="10">
        <v>42</v>
      </c>
      <c r="B113" s="9" t="s">
        <v>80</v>
      </c>
      <c r="C113" s="19" t="s">
        <v>15</v>
      </c>
      <c r="D113" s="1">
        <v>0</v>
      </c>
      <c r="E113" s="10">
        <v>0</v>
      </c>
      <c r="F113" s="10">
        <v>0</v>
      </c>
      <c r="G113" s="3">
        <v>0</v>
      </c>
      <c r="H113" s="10">
        <v>0</v>
      </c>
      <c r="I113" s="6" t="s">
        <v>18</v>
      </c>
      <c r="J113" s="7" t="s">
        <v>16</v>
      </c>
      <c r="K113" s="10" t="s">
        <v>16</v>
      </c>
      <c r="L113" s="7" t="s">
        <v>27</v>
      </c>
    </row>
    <row r="114" spans="1:12" ht="15.75" x14ac:dyDescent="0.25">
      <c r="A114" s="10">
        <v>43</v>
      </c>
      <c r="B114" s="9" t="s">
        <v>93</v>
      </c>
      <c r="C114" s="19" t="s">
        <v>15</v>
      </c>
      <c r="D114" s="24">
        <v>0</v>
      </c>
      <c r="E114" s="10">
        <v>0</v>
      </c>
      <c r="F114" s="10">
        <v>0</v>
      </c>
      <c r="G114" s="3">
        <v>0</v>
      </c>
      <c r="H114" s="10">
        <v>0</v>
      </c>
      <c r="I114" s="6" t="s">
        <v>18</v>
      </c>
      <c r="J114" s="7" t="s">
        <v>16</v>
      </c>
      <c r="K114" s="10" t="s">
        <v>17</v>
      </c>
      <c r="L114" s="7" t="s">
        <v>27</v>
      </c>
    </row>
    <row r="115" spans="1:12" ht="15.75" x14ac:dyDescent="0.25">
      <c r="A115" s="10">
        <v>44</v>
      </c>
      <c r="B115" s="9" t="s">
        <v>107</v>
      </c>
      <c r="C115" s="19" t="s">
        <v>15</v>
      </c>
      <c r="D115" s="24">
        <v>0</v>
      </c>
      <c r="E115" s="10">
        <v>0</v>
      </c>
      <c r="F115" s="10">
        <v>0</v>
      </c>
      <c r="G115" s="3">
        <v>0</v>
      </c>
      <c r="H115" s="10">
        <v>0</v>
      </c>
      <c r="I115" s="6" t="s">
        <v>18</v>
      </c>
      <c r="J115" s="7" t="s">
        <v>16</v>
      </c>
      <c r="K115" s="10" t="s">
        <v>17</v>
      </c>
      <c r="L115" s="7" t="s">
        <v>27</v>
      </c>
    </row>
    <row r="116" spans="1:12" ht="15.75" x14ac:dyDescent="0.25">
      <c r="A116" s="10">
        <v>45</v>
      </c>
      <c r="B116" s="9" t="s">
        <v>109</v>
      </c>
      <c r="C116" s="19" t="s">
        <v>15</v>
      </c>
      <c r="D116" s="24">
        <v>0</v>
      </c>
      <c r="E116" s="10">
        <v>0</v>
      </c>
      <c r="F116" s="10">
        <v>0</v>
      </c>
      <c r="G116" s="3">
        <v>0</v>
      </c>
      <c r="H116" s="10">
        <v>0</v>
      </c>
      <c r="I116" s="6" t="s">
        <v>18</v>
      </c>
      <c r="J116" s="7" t="s">
        <v>16</v>
      </c>
      <c r="K116" s="10" t="s">
        <v>16</v>
      </c>
      <c r="L116" s="7" t="s">
        <v>27</v>
      </c>
    </row>
    <row r="117" spans="1:12" ht="15.75" x14ac:dyDescent="0.25">
      <c r="A117" s="10">
        <v>46</v>
      </c>
      <c r="B117" s="9" t="s">
        <v>113</v>
      </c>
      <c r="C117" s="19" t="s">
        <v>15</v>
      </c>
      <c r="D117" s="24">
        <v>0</v>
      </c>
      <c r="E117" s="10">
        <v>0</v>
      </c>
      <c r="F117" s="10">
        <v>0</v>
      </c>
      <c r="G117" s="3">
        <v>0</v>
      </c>
      <c r="H117" s="10">
        <v>0</v>
      </c>
      <c r="I117" s="6" t="s">
        <v>18</v>
      </c>
      <c r="J117" s="7" t="s">
        <v>16</v>
      </c>
      <c r="K117" s="10" t="s">
        <v>16</v>
      </c>
      <c r="L117" s="7" t="s">
        <v>27</v>
      </c>
    </row>
    <row r="118" spans="1:12" ht="15.75" x14ac:dyDescent="0.25">
      <c r="A118" s="10">
        <v>47</v>
      </c>
      <c r="B118" s="9" t="s">
        <v>131</v>
      </c>
      <c r="C118" s="19" t="s">
        <v>15</v>
      </c>
      <c r="D118" s="24">
        <v>0</v>
      </c>
      <c r="E118" s="10">
        <v>0</v>
      </c>
      <c r="F118" s="10">
        <v>0</v>
      </c>
      <c r="G118" s="3">
        <v>0</v>
      </c>
      <c r="H118" s="10">
        <v>0</v>
      </c>
      <c r="I118" s="6" t="s">
        <v>18</v>
      </c>
      <c r="J118" s="7" t="s">
        <v>16</v>
      </c>
      <c r="K118" s="10" t="s">
        <v>16</v>
      </c>
      <c r="L118" s="7" t="s">
        <v>27</v>
      </c>
    </row>
  </sheetData>
  <sortState ref="A9:A66">
    <sortCondition ref="A9"/>
  </sortState>
  <mergeCells count="16">
    <mergeCell ref="A2:L2"/>
    <mergeCell ref="A1:L1"/>
    <mergeCell ref="E6:G6"/>
    <mergeCell ref="J6:J7"/>
    <mergeCell ref="K6:K7"/>
    <mergeCell ref="A5:L5"/>
    <mergeCell ref="D6:D7"/>
    <mergeCell ref="H6:I6"/>
    <mergeCell ref="A3:L3"/>
    <mergeCell ref="A71:L71"/>
    <mergeCell ref="A8:L8"/>
    <mergeCell ref="C6:C7"/>
    <mergeCell ref="B6:B7"/>
    <mergeCell ref="A6:A7"/>
    <mergeCell ref="L6:L7"/>
    <mergeCell ref="A67:L67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O9" sqref="O9"/>
    </sheetView>
  </sheetViews>
  <sheetFormatPr defaultRowHeight="15" x14ac:dyDescent="0.25"/>
  <sheetData>
    <row r="1" spans="1:12" ht="15.75" x14ac:dyDescent="0.25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x14ac:dyDescent="0.25">
      <c r="A2" s="10">
        <v>1</v>
      </c>
      <c r="B2" s="13" t="s">
        <v>29</v>
      </c>
      <c r="C2" s="5" t="s">
        <v>15</v>
      </c>
      <c r="D2" s="1">
        <f>E2+F2+G2+H2</f>
        <v>0</v>
      </c>
      <c r="E2" s="10"/>
      <c r="F2" s="10"/>
      <c r="G2" s="3"/>
      <c r="H2" s="10">
        <v>0</v>
      </c>
      <c r="I2" s="2" t="s">
        <v>18</v>
      </c>
      <c r="J2" s="3" t="s">
        <v>16</v>
      </c>
      <c r="K2" s="3" t="s">
        <v>17</v>
      </c>
      <c r="L2" s="3" t="s">
        <v>27</v>
      </c>
    </row>
    <row r="3" spans="1:12" ht="15.75" x14ac:dyDescent="0.25">
      <c r="A3" s="3">
        <v>2</v>
      </c>
      <c r="B3" s="11"/>
      <c r="C3" s="5"/>
      <c r="D3" s="1"/>
      <c r="E3" s="14"/>
      <c r="F3" s="14"/>
      <c r="G3" s="15"/>
      <c r="H3" s="14"/>
      <c r="I3" s="2"/>
      <c r="J3" s="3"/>
      <c r="K3" s="3"/>
      <c r="L3" s="3"/>
    </row>
    <row r="4" spans="1:12" x14ac:dyDescent="0.25">
      <c r="A4" s="10">
        <v>3</v>
      </c>
      <c r="B4" s="11"/>
      <c r="C4" s="5"/>
      <c r="D4" s="1"/>
      <c r="E4" s="3"/>
      <c r="F4" s="3"/>
      <c r="G4" s="3"/>
      <c r="H4" s="3"/>
      <c r="I4" s="12"/>
      <c r="J4" s="3"/>
      <c r="K4" s="3"/>
      <c r="L4" s="3"/>
    </row>
    <row r="5" spans="1:12" x14ac:dyDescent="0.25">
      <c r="A5" s="3">
        <v>4</v>
      </c>
      <c r="B5" s="11"/>
      <c r="C5" s="5"/>
      <c r="D5" s="1"/>
      <c r="E5" s="3"/>
      <c r="F5" s="3"/>
      <c r="G5" s="3"/>
      <c r="H5" s="3"/>
      <c r="I5" s="2"/>
      <c r="J5" s="3"/>
      <c r="K5" s="3"/>
      <c r="L5" s="3"/>
    </row>
    <row r="6" spans="1:12" x14ac:dyDescent="0.25">
      <c r="A6" s="10">
        <v>5</v>
      </c>
      <c r="B6" s="4"/>
      <c r="C6" s="5"/>
      <c r="D6" s="1"/>
      <c r="E6" s="3"/>
      <c r="F6" s="3"/>
      <c r="G6" s="3"/>
      <c r="H6" s="3"/>
      <c r="I6" s="2"/>
      <c r="J6" s="3"/>
      <c r="K6" s="3"/>
      <c r="L6" s="3"/>
    </row>
    <row r="7" spans="1:12" x14ac:dyDescent="0.25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ht="75" x14ac:dyDescent="0.25">
      <c r="A8" s="7">
        <v>1</v>
      </c>
      <c r="B8" s="8" t="s">
        <v>26</v>
      </c>
      <c r="C8" s="7" t="s">
        <v>15</v>
      </c>
      <c r="D8" s="1">
        <f t="shared" ref="D8:D28" si="0">E8+F8+G8+H8</f>
        <v>249</v>
      </c>
      <c r="E8" s="3">
        <v>86</v>
      </c>
      <c r="F8" s="3">
        <v>90</v>
      </c>
      <c r="G8" s="3">
        <v>73</v>
      </c>
      <c r="H8" s="6">
        <v>0</v>
      </c>
      <c r="I8" s="6" t="s">
        <v>18</v>
      </c>
      <c r="J8" s="7" t="s">
        <v>16</v>
      </c>
      <c r="K8" s="7" t="s">
        <v>17</v>
      </c>
      <c r="L8" s="10" t="s">
        <v>27</v>
      </c>
    </row>
    <row r="9" spans="1:12" ht="75" x14ac:dyDescent="0.25">
      <c r="A9" s="7">
        <v>2</v>
      </c>
      <c r="B9" s="8" t="s">
        <v>25</v>
      </c>
      <c r="C9" s="7" t="s">
        <v>15</v>
      </c>
      <c r="D9" s="1">
        <f t="shared" si="0"/>
        <v>238</v>
      </c>
      <c r="E9" s="3">
        <v>96</v>
      </c>
      <c r="F9" s="3">
        <v>60</v>
      </c>
      <c r="G9" s="3">
        <v>82</v>
      </c>
      <c r="H9" s="6">
        <v>0</v>
      </c>
      <c r="I9" s="6" t="s">
        <v>18</v>
      </c>
      <c r="J9" s="7" t="s">
        <v>16</v>
      </c>
      <c r="K9" s="7" t="s">
        <v>17</v>
      </c>
      <c r="L9" s="10" t="s">
        <v>27</v>
      </c>
    </row>
    <row r="10" spans="1:12" ht="75" x14ac:dyDescent="0.25">
      <c r="A10" s="7">
        <v>3</v>
      </c>
      <c r="B10" s="8" t="s">
        <v>28</v>
      </c>
      <c r="C10" s="7" t="s">
        <v>15</v>
      </c>
      <c r="D10" s="1">
        <f t="shared" si="0"/>
        <v>224</v>
      </c>
      <c r="E10" s="3">
        <v>80</v>
      </c>
      <c r="F10" s="3">
        <v>76</v>
      </c>
      <c r="G10" s="3">
        <v>68</v>
      </c>
      <c r="H10" s="6">
        <v>0</v>
      </c>
      <c r="I10" s="6" t="s">
        <v>18</v>
      </c>
      <c r="J10" s="7" t="s">
        <v>16</v>
      </c>
      <c r="K10" s="7" t="s">
        <v>17</v>
      </c>
      <c r="L10" s="10" t="s">
        <v>27</v>
      </c>
    </row>
    <row r="11" spans="1:12" ht="75" x14ac:dyDescent="0.25">
      <c r="A11" s="7">
        <v>4</v>
      </c>
      <c r="B11" s="8" t="s">
        <v>24</v>
      </c>
      <c r="C11" s="7" t="s">
        <v>15</v>
      </c>
      <c r="D11" s="1">
        <f t="shared" si="0"/>
        <v>220</v>
      </c>
      <c r="E11" s="3">
        <v>80</v>
      </c>
      <c r="F11" s="3">
        <v>58</v>
      </c>
      <c r="G11" s="3">
        <v>82</v>
      </c>
      <c r="H11" s="6">
        <v>0</v>
      </c>
      <c r="I11" s="6" t="s">
        <v>18</v>
      </c>
      <c r="J11" s="10" t="s">
        <v>16</v>
      </c>
      <c r="K11" s="10" t="s">
        <v>16</v>
      </c>
      <c r="L11" s="10" t="s">
        <v>27</v>
      </c>
    </row>
    <row r="12" spans="1:12" x14ac:dyDescent="0.25">
      <c r="A12" s="7">
        <v>5</v>
      </c>
      <c r="B12" s="9" t="s">
        <v>31</v>
      </c>
      <c r="C12" s="7" t="s">
        <v>15</v>
      </c>
      <c r="D12" s="1">
        <f t="shared" si="0"/>
        <v>207</v>
      </c>
      <c r="E12" s="3">
        <v>76</v>
      </c>
      <c r="F12" s="10">
        <v>58</v>
      </c>
      <c r="G12" s="3">
        <v>73</v>
      </c>
      <c r="H12" s="6">
        <v>0</v>
      </c>
      <c r="I12" s="6" t="s">
        <v>18</v>
      </c>
      <c r="J12" s="7" t="s">
        <v>16</v>
      </c>
      <c r="K12" s="7" t="s">
        <v>17</v>
      </c>
      <c r="L12" s="10" t="s">
        <v>27</v>
      </c>
    </row>
    <row r="13" spans="1:12" ht="75" x14ac:dyDescent="0.25">
      <c r="A13" s="7">
        <v>6</v>
      </c>
      <c r="B13" s="8" t="s">
        <v>39</v>
      </c>
      <c r="C13" s="7" t="s">
        <v>15</v>
      </c>
      <c r="D13" s="1">
        <f>E13+F13+G13+H13</f>
        <v>207</v>
      </c>
      <c r="E13" s="3">
        <v>52</v>
      </c>
      <c r="F13" s="3">
        <v>77</v>
      </c>
      <c r="G13" s="3">
        <v>77</v>
      </c>
      <c r="H13" s="6">
        <v>1</v>
      </c>
      <c r="I13" s="6" t="s">
        <v>35</v>
      </c>
      <c r="J13" s="7" t="s">
        <v>16</v>
      </c>
      <c r="K13" s="7" t="s">
        <v>17</v>
      </c>
      <c r="L13" s="7" t="s">
        <v>27</v>
      </c>
    </row>
    <row r="14" spans="1:12" x14ac:dyDescent="0.25">
      <c r="A14" s="7">
        <v>7</v>
      </c>
      <c r="B14" s="9" t="s">
        <v>30</v>
      </c>
      <c r="C14" s="7" t="s">
        <v>15</v>
      </c>
      <c r="D14" s="1">
        <f t="shared" si="0"/>
        <v>189</v>
      </c>
      <c r="E14" s="3">
        <v>56</v>
      </c>
      <c r="F14" s="10">
        <v>69</v>
      </c>
      <c r="G14" s="3">
        <v>64</v>
      </c>
      <c r="H14" s="6">
        <v>0</v>
      </c>
      <c r="I14" s="6" t="s">
        <v>18</v>
      </c>
      <c r="J14" s="7" t="s">
        <v>16</v>
      </c>
      <c r="K14" s="7" t="s">
        <v>17</v>
      </c>
      <c r="L14" s="10" t="s">
        <v>27</v>
      </c>
    </row>
    <row r="15" spans="1:12" ht="60" x14ac:dyDescent="0.25">
      <c r="A15" s="7">
        <v>8</v>
      </c>
      <c r="B15" s="8" t="s">
        <v>32</v>
      </c>
      <c r="C15" s="7" t="s">
        <v>15</v>
      </c>
      <c r="D15" s="1">
        <f t="shared" si="0"/>
        <v>0</v>
      </c>
      <c r="E15" s="3"/>
      <c r="F15" s="10"/>
      <c r="G15" s="3"/>
      <c r="H15" s="6">
        <v>0</v>
      </c>
      <c r="I15" s="6" t="s">
        <v>18</v>
      </c>
      <c r="J15" s="7" t="s">
        <v>16</v>
      </c>
      <c r="K15" s="7" t="s">
        <v>16</v>
      </c>
      <c r="L15" s="10" t="s">
        <v>27</v>
      </c>
    </row>
    <row r="16" spans="1:12" ht="75" x14ac:dyDescent="0.25">
      <c r="A16" s="7">
        <v>9</v>
      </c>
      <c r="B16" s="8" t="s">
        <v>33</v>
      </c>
      <c r="C16" s="7" t="s">
        <v>15</v>
      </c>
      <c r="D16" s="1">
        <f t="shared" si="0"/>
        <v>0</v>
      </c>
      <c r="E16" s="3"/>
      <c r="F16" s="10"/>
      <c r="G16" s="3"/>
      <c r="H16" s="6">
        <v>0</v>
      </c>
      <c r="I16" s="6" t="s">
        <v>18</v>
      </c>
      <c r="J16" s="7" t="s">
        <v>16</v>
      </c>
      <c r="K16" s="7" t="s">
        <v>16</v>
      </c>
      <c r="L16" s="10" t="s">
        <v>27</v>
      </c>
    </row>
    <row r="17" spans="1:12" ht="75" x14ac:dyDescent="0.25">
      <c r="A17" s="7">
        <v>10</v>
      </c>
      <c r="B17" s="8" t="s">
        <v>34</v>
      </c>
      <c r="C17" s="7" t="s">
        <v>15</v>
      </c>
      <c r="D17" s="1">
        <f t="shared" si="0"/>
        <v>0</v>
      </c>
      <c r="E17" s="3"/>
      <c r="F17" s="10"/>
      <c r="G17" s="3"/>
      <c r="H17" s="6">
        <v>0</v>
      </c>
      <c r="I17" s="6" t="s">
        <v>18</v>
      </c>
      <c r="J17" s="7" t="s">
        <v>16</v>
      </c>
      <c r="K17" s="7" t="s">
        <v>16</v>
      </c>
      <c r="L17" s="10" t="s">
        <v>27</v>
      </c>
    </row>
    <row r="18" spans="1:12" ht="75" x14ac:dyDescent="0.25">
      <c r="A18" s="7">
        <v>11</v>
      </c>
      <c r="B18" s="8" t="s">
        <v>36</v>
      </c>
      <c r="C18" s="7" t="s">
        <v>15</v>
      </c>
      <c r="D18" s="1">
        <f t="shared" si="0"/>
        <v>0</v>
      </c>
      <c r="E18" s="3"/>
      <c r="F18" s="10"/>
      <c r="G18" s="3"/>
      <c r="H18" s="6">
        <v>0</v>
      </c>
      <c r="I18" s="6" t="s">
        <v>18</v>
      </c>
      <c r="J18" s="7" t="s">
        <v>16</v>
      </c>
      <c r="K18" s="7" t="s">
        <v>17</v>
      </c>
      <c r="L18" s="10" t="s">
        <v>27</v>
      </c>
    </row>
    <row r="19" spans="1:12" ht="90" x14ac:dyDescent="0.25">
      <c r="A19" s="7">
        <v>12</v>
      </c>
      <c r="B19" s="8" t="s">
        <v>37</v>
      </c>
      <c r="C19" s="7" t="s">
        <v>15</v>
      </c>
      <c r="D19" s="1">
        <f t="shared" si="0"/>
        <v>0</v>
      </c>
      <c r="E19" s="3"/>
      <c r="F19" s="10"/>
      <c r="G19" s="3"/>
      <c r="H19" s="6">
        <v>0</v>
      </c>
      <c r="I19" s="6" t="s">
        <v>18</v>
      </c>
      <c r="J19" s="7" t="s">
        <v>16</v>
      </c>
      <c r="K19" s="7" t="s">
        <v>16</v>
      </c>
      <c r="L19" s="10" t="s">
        <v>27</v>
      </c>
    </row>
    <row r="20" spans="1:12" ht="60" x14ac:dyDescent="0.25">
      <c r="A20" s="7">
        <v>13</v>
      </c>
      <c r="B20" s="8" t="s">
        <v>38</v>
      </c>
      <c r="C20" s="7" t="s">
        <v>15</v>
      </c>
      <c r="D20" s="1">
        <f t="shared" si="0"/>
        <v>0</v>
      </c>
      <c r="E20" s="3"/>
      <c r="F20" s="10"/>
      <c r="G20" s="3"/>
      <c r="H20" s="6">
        <v>0</v>
      </c>
      <c r="I20" s="6" t="s">
        <v>18</v>
      </c>
      <c r="J20" s="7" t="s">
        <v>16</v>
      </c>
      <c r="K20" s="7" t="s">
        <v>16</v>
      </c>
      <c r="L20" s="10" t="s">
        <v>27</v>
      </c>
    </row>
    <row r="21" spans="1:12" ht="90" x14ac:dyDescent="0.25">
      <c r="A21" s="7">
        <v>14</v>
      </c>
      <c r="B21" s="8" t="s">
        <v>40</v>
      </c>
      <c r="C21" s="7" t="s">
        <v>15</v>
      </c>
      <c r="D21" s="1">
        <f t="shared" si="0"/>
        <v>0</v>
      </c>
      <c r="E21" s="3"/>
      <c r="F21" s="10"/>
      <c r="G21" s="3"/>
      <c r="H21" s="6">
        <v>0</v>
      </c>
      <c r="I21" s="6" t="s">
        <v>18</v>
      </c>
      <c r="J21" s="7" t="s">
        <v>16</v>
      </c>
      <c r="K21" s="7" t="s">
        <v>16</v>
      </c>
      <c r="L21" s="7" t="s">
        <v>27</v>
      </c>
    </row>
    <row r="22" spans="1:12" ht="75" x14ac:dyDescent="0.25">
      <c r="A22" s="7">
        <v>15</v>
      </c>
      <c r="B22" s="8" t="s">
        <v>41</v>
      </c>
      <c r="C22" s="7" t="s">
        <v>15</v>
      </c>
      <c r="D22" s="1">
        <f t="shared" si="0"/>
        <v>0</v>
      </c>
      <c r="E22" s="3"/>
      <c r="F22" s="10"/>
      <c r="G22" s="3"/>
      <c r="H22" s="6">
        <v>0</v>
      </c>
      <c r="I22" s="6" t="s">
        <v>18</v>
      </c>
      <c r="J22" s="7" t="s">
        <v>16</v>
      </c>
      <c r="K22" s="7" t="s">
        <v>17</v>
      </c>
      <c r="L22" s="7" t="s">
        <v>27</v>
      </c>
    </row>
    <row r="23" spans="1:12" ht="75" x14ac:dyDescent="0.25">
      <c r="A23" s="7">
        <v>16</v>
      </c>
      <c r="B23" s="8" t="s">
        <v>42</v>
      </c>
      <c r="C23" s="7" t="s">
        <v>15</v>
      </c>
      <c r="D23" s="1">
        <f t="shared" si="0"/>
        <v>0</v>
      </c>
      <c r="E23" s="3"/>
      <c r="F23" s="10"/>
      <c r="G23" s="3"/>
      <c r="H23" s="6">
        <v>0</v>
      </c>
      <c r="I23" s="6" t="s">
        <v>18</v>
      </c>
      <c r="J23" s="7" t="s">
        <v>16</v>
      </c>
      <c r="K23" s="7" t="s">
        <v>16</v>
      </c>
      <c r="L23" s="7" t="s">
        <v>27</v>
      </c>
    </row>
    <row r="24" spans="1:12" ht="60" x14ac:dyDescent="0.25">
      <c r="A24" s="7">
        <v>17</v>
      </c>
      <c r="B24" s="8" t="s">
        <v>43</v>
      </c>
      <c r="C24" s="7" t="s">
        <v>15</v>
      </c>
      <c r="D24" s="1">
        <f t="shared" si="0"/>
        <v>0</v>
      </c>
      <c r="E24" s="3"/>
      <c r="F24" s="10"/>
      <c r="G24" s="3"/>
      <c r="H24" s="6">
        <v>0</v>
      </c>
      <c r="I24" s="6" t="s">
        <v>18</v>
      </c>
      <c r="J24" s="7" t="s">
        <v>16</v>
      </c>
      <c r="K24" s="7" t="s">
        <v>17</v>
      </c>
      <c r="L24" s="7" t="s">
        <v>27</v>
      </c>
    </row>
    <row r="25" spans="1:12" ht="75" x14ac:dyDescent="0.25">
      <c r="A25" s="7">
        <v>18</v>
      </c>
      <c r="B25" s="8" t="s">
        <v>44</v>
      </c>
      <c r="C25" s="7" t="s">
        <v>15</v>
      </c>
      <c r="D25" s="1">
        <f t="shared" si="0"/>
        <v>0</v>
      </c>
      <c r="E25" s="3"/>
      <c r="F25" s="10"/>
      <c r="G25" s="3"/>
      <c r="H25" s="6">
        <v>0</v>
      </c>
      <c r="I25" s="6" t="s">
        <v>18</v>
      </c>
      <c r="J25" s="7" t="s">
        <v>16</v>
      </c>
      <c r="K25" s="7" t="s">
        <v>16</v>
      </c>
      <c r="L25" s="7" t="s">
        <v>27</v>
      </c>
    </row>
    <row r="26" spans="1:12" ht="75" x14ac:dyDescent="0.25">
      <c r="A26" s="7">
        <v>19</v>
      </c>
      <c r="B26" s="8" t="s">
        <v>45</v>
      </c>
      <c r="C26" s="7" t="s">
        <v>15</v>
      </c>
      <c r="D26" s="1">
        <f t="shared" si="0"/>
        <v>0</v>
      </c>
      <c r="E26" s="3"/>
      <c r="F26" s="10"/>
      <c r="G26" s="3"/>
      <c r="H26" s="6">
        <v>0</v>
      </c>
      <c r="I26" s="6" t="s">
        <v>18</v>
      </c>
      <c r="J26" s="7" t="s">
        <v>16</v>
      </c>
      <c r="K26" s="7" t="s">
        <v>17</v>
      </c>
      <c r="L26" s="7" t="s">
        <v>27</v>
      </c>
    </row>
    <row r="27" spans="1:12" ht="90" x14ac:dyDescent="0.25">
      <c r="A27" s="7">
        <v>20</v>
      </c>
      <c r="B27" s="8" t="s">
        <v>46</v>
      </c>
      <c r="C27" s="7" t="s">
        <v>15</v>
      </c>
      <c r="D27" s="1">
        <f t="shared" si="0"/>
        <v>0</v>
      </c>
      <c r="E27" s="3"/>
      <c r="F27" s="10"/>
      <c r="G27" s="3"/>
      <c r="H27" s="6">
        <v>0</v>
      </c>
      <c r="I27" s="6" t="s">
        <v>18</v>
      </c>
      <c r="J27" s="7" t="s">
        <v>16</v>
      </c>
      <c r="K27" s="7" t="s">
        <v>17</v>
      </c>
      <c r="L27" s="7" t="s">
        <v>27</v>
      </c>
    </row>
    <row r="28" spans="1:12" ht="60" x14ac:dyDescent="0.25">
      <c r="A28" s="7">
        <v>21</v>
      </c>
      <c r="B28" s="8" t="s">
        <v>47</v>
      </c>
      <c r="C28" s="7" t="s">
        <v>15</v>
      </c>
      <c r="D28" s="1">
        <f t="shared" si="0"/>
        <v>0</v>
      </c>
      <c r="E28" s="3"/>
      <c r="F28" s="10"/>
      <c r="G28" s="3"/>
      <c r="H28" s="6">
        <v>0</v>
      </c>
      <c r="I28" s="6" t="s">
        <v>18</v>
      </c>
      <c r="J28" s="7" t="s">
        <v>16</v>
      </c>
      <c r="K28" s="7" t="s">
        <v>17</v>
      </c>
      <c r="L28" s="7" t="s">
        <v>27</v>
      </c>
    </row>
  </sheetData>
  <mergeCells count="2">
    <mergeCell ref="A1:L1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 К.Н..</dc:creator>
  <cp:lastModifiedBy>Астафьев Д.А.</cp:lastModifiedBy>
  <cp:lastPrinted>2018-10-16T07:21:40Z</cp:lastPrinted>
  <dcterms:created xsi:type="dcterms:W3CDTF">2017-05-22T06:03:26Z</dcterms:created>
  <dcterms:modified xsi:type="dcterms:W3CDTF">2019-10-28T03:18:59Z</dcterms:modified>
</cp:coreProperties>
</file>